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Setup" sheetId="3" state="visible" r:id="rId3"/>
  </sheets>
  <definedNames>
    <definedName name="_xlnm.Print_Titles" localSheetId="0">'Report'!$1:$1</definedName>
    <definedName name="_xlnm.Print_Area" localSheetId="0">'Report'!$A$1:$N$40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HH:MM"/>
    <numFmt numFmtId="166" formatCode="MMM YYYY"/>
    <numFmt numFmtId="167" formatCode="DD MMM"/>
  </numFmts>
  <fonts count="6">
    <font>
      <name val="Calibri"/>
      <family val="2"/>
      <color theme="1"/>
      <sz val="11"/>
      <scheme val="minor"/>
    </font>
    <font>
      <name val="Arial"/>
      <b val="1"/>
      <color rgb="001A4D52"/>
      <sz val="12"/>
    </font>
    <font>
      <name val="Arial"/>
      <b val="1"/>
      <sz val="10"/>
    </font>
    <font>
      <name val="Arial"/>
      <sz val="10"/>
    </font>
    <font>
      <name val="Arial"/>
      <i val="1"/>
      <color rgb="006B7280"/>
      <sz val="9"/>
    </font>
    <font>
      <name val="Arial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1A4D52"/>
      </patternFill>
    </fill>
    <fill>
      <patternFill patternType="solid">
        <fgColor rgb="002E6B72"/>
      </patternFill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5" fillId="3" borderId="1" applyAlignment="1" pivotButton="0" quotePrefix="0" xfId="0">
      <alignment vertical="center" wrapText="1"/>
    </xf>
    <xf numFmtId="0" fontId="5" fillId="4" borderId="1" applyAlignment="1" pivotButton="0" quotePrefix="0" xfId="0">
      <alignment vertical="center" wrapText="1"/>
    </xf>
    <xf numFmtId="0" fontId="3" fillId="5" borderId="1" applyAlignment="1" pivotButton="0" quotePrefix="0" xfId="0">
      <alignment vertical="top" wrapText="1"/>
    </xf>
    <xf numFmtId="164" fontId="3" fillId="5" borderId="1" applyAlignment="1" pivotButton="0" quotePrefix="0" xfId="0">
      <alignment vertical="top" wrapText="1"/>
    </xf>
    <xf numFmtId="165" fontId="3" fillId="5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164" fontId="3" fillId="0" borderId="1" applyAlignment="1" pivotButton="0" quotePrefix="0" xfId="0">
      <alignment vertical="top" wrapText="1"/>
    </xf>
    <xf numFmtId="165" fontId="3" fillId="0" borderId="1" applyAlignment="1" pivotButton="0" quotePrefix="0" xfId="0">
      <alignment vertical="top" wrapText="1"/>
    </xf>
    <xf numFmtId="0" fontId="1" fillId="0" borderId="0" pivotButton="0" quotePrefix="0" xfId="0"/>
    <xf numFmtId="0" fontId="4" fillId="0" borderId="0" pivotButton="0" quotePrefix="0" xfId="0"/>
    <xf numFmtId="0" fontId="5" fillId="3" borderId="1" pivotButton="0" quotePrefix="0" xfId="0"/>
    <xf numFmtId="166" fontId="3" fillId="0" borderId="0" pivotButton="0" quotePrefix="0" xfId="0"/>
    <xf numFmtId="0" fontId="3" fillId="0" borderId="0" pivotButton="0" quotePrefix="0" xfId="0"/>
    <xf numFmtId="0" fontId="2" fillId="0" borderId="0" pivotButton="0" quotePrefix="0" xfId="0"/>
    <xf numFmtId="167" fontId="3" fillId="0" borderId="0" pivotButton="0" quotePrefix="0" xfId="0"/>
    <xf numFmtId="0" fontId="0" fillId="2" borderId="1" pivotButton="0" quotePrefix="0" xfId="0"/>
    <xf numFmtId="0" fontId="3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Template</author>
  </authors>
  <commentList>
    <comment ref="A1" authorId="0" shapeId="0">
      <text>
        <t>Auto: NM-0001. Change the prefix per type if you want (UC unsafe condition, UA unsafe act, DM damage).</t>
      </text>
    </comment>
    <comment ref="C1" authorId="0" shapeId="0">
      <text>
        <t>To the nearest minute — it matters when footage is checked later.</t>
      </text>
    </comment>
    <comment ref="D1" authorId="0" shapeId="0">
      <text>
        <t>Pick a zone from the list, or type a place.</t>
      </text>
    </comment>
    <comment ref="F1" authorId="0" shapeId="0">
      <text>
        <t>Role by default; name optional per site policy.</t>
      </text>
    </comment>
    <comment ref="G1" authorId="0" shapeId="0">
      <text>
        <t>One or two sentences. Example: Forklift reversing out of bay 4, pedestrian stepped from behind the trailer, driver stopped ~1 m short.</t>
      </text>
    </comment>
    <comment ref="I1" authorId="0" shapeId="0">
      <text>
        <t>Roles.</t>
      </text>
    </comment>
    <comment ref="J1" authorId="0" shapeId="0">
      <text>
        <t>Fleet number if known.</t>
      </text>
    </comment>
    <comment ref="K1" authorId="0" shapeId="0">
      <text>
        <t>Potential outcome, not actual. One click.</t>
      </text>
    </comment>
    <comment ref="L1" authorId="0" shapeId="0">
      <text>
        <t>Pick one; add detail in the next column if needed.</t>
      </text>
    </comment>
    <comment ref="M1" authorId="0" shapeId="0">
      <text>
        <t>What was done immediately.</t>
      </text>
    </comment>
    <comment ref="N1" authorId="0" shapeId="0">
      <text>
        <t>Photo file name, CCTV camera + time.</t>
      </text>
    </comment>
    <comment ref="O1" authorId="0" shapeId="0">
      <text>
        <t>Role. Office use from here on.</t>
      </text>
    </comment>
    <comment ref="S1" authorId="0" shapeId="0">
      <text>
        <t>The column that matters. Closed ≠ working: the date someone looked and it was still in place.</t>
      </text>
    </comment>
    <comment ref="S2" authorId="0" shapeId="0">
      <text>
        <t>Example row: blank on purpose — closed on 5 Nov, but nobody has yet checked the control is still working. Delete this row when you start.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1" customWidth="1" min="2" max="2"/>
    <col width="8" customWidth="1" min="3" max="3"/>
    <col width="18" customWidth="1" min="4" max="4"/>
    <col width="9" customWidth="1" min="5" max="5"/>
    <col width="16" customWidth="1" min="6" max="6"/>
    <col width="44" customWidth="1" min="7" max="7"/>
    <col width="18" customWidth="1" min="8" max="8"/>
    <col width="18" customWidth="1" min="9" max="9"/>
    <col width="18" customWidth="1" min="10" max="10"/>
    <col width="16" customWidth="1" min="11" max="11"/>
    <col width="20" customWidth="1" min="12" max="12"/>
    <col width="30" customWidth="1" min="13" max="13"/>
    <col width="22" customWidth="1" min="14" max="14"/>
    <col width="16" customWidth="1" min="15" max="15"/>
    <col width="11" customWidth="1" min="16" max="16"/>
    <col width="30" customWidth="1" min="17" max="17"/>
    <col width="11" customWidth="1" min="18" max="18"/>
    <col width="16" customWidth="1" min="19" max="19"/>
  </cols>
  <sheetData>
    <row r="1" ht="32" customHeight="1">
      <c r="A1" s="1" t="inlineStr">
        <is>
          <t>Ref</t>
        </is>
      </c>
      <c r="B1" s="1" t="inlineStr">
        <is>
          <t>Date</t>
        </is>
      </c>
      <c r="C1" s="1" t="inlineStr">
        <is>
          <t>Time</t>
        </is>
      </c>
      <c r="D1" s="1" t="inlineStr">
        <is>
          <t>Location</t>
        </is>
      </c>
      <c r="E1" s="1" t="inlineStr">
        <is>
          <t>Shift</t>
        </is>
      </c>
      <c r="F1" s="1" t="inlineStr">
        <is>
          <t>Reported by</t>
        </is>
      </c>
      <c r="G1" s="1" t="inlineStr">
        <is>
          <t>What happened</t>
        </is>
      </c>
      <c r="H1" s="1" t="inlineStr">
        <is>
          <t>Type</t>
        </is>
      </c>
      <c r="I1" s="1" t="inlineStr">
        <is>
          <t>People involved</t>
        </is>
      </c>
      <c r="J1" s="1" t="inlineStr">
        <is>
          <t>Vehicle / equipment</t>
        </is>
      </c>
      <c r="K1" s="1" t="inlineStr">
        <is>
          <t>Could it have been worse?</t>
        </is>
      </c>
      <c r="L1" s="1" t="inlineStr">
        <is>
          <t>Immediate cause</t>
        </is>
      </c>
      <c r="M1" s="1" t="inlineStr">
        <is>
          <t>Done on the day</t>
        </is>
      </c>
      <c r="N1" s="1" t="inlineStr">
        <is>
          <t>Evidence</t>
        </is>
      </c>
      <c r="O1" s="2" t="inlineStr">
        <is>
          <t>Follow-up owner</t>
        </is>
      </c>
      <c r="P1" s="2" t="inlineStr">
        <is>
          <t>Due</t>
        </is>
      </c>
      <c r="Q1" s="2" t="inlineStr">
        <is>
          <t>Action taken</t>
        </is>
      </c>
      <c r="R1" s="2" t="inlineStr">
        <is>
          <t>Closed on</t>
        </is>
      </c>
      <c r="S1" s="2" t="inlineStr">
        <is>
          <t>Control checked working on</t>
        </is>
      </c>
    </row>
    <row r="2">
      <c r="A2" s="3">
        <f>IF(B2="","","NM-"&amp;TEXT(ROW()-1,"0000"))</f>
        <v/>
      </c>
      <c r="B2" s="4" t="n">
        <v>46322</v>
      </c>
      <c r="C2" s="5" t="n">
        <v>0.2777777777777778</v>
      </c>
      <c r="D2" s="3" t="inlineStr">
        <is>
          <t>Bay 4</t>
        </is>
      </c>
      <c r="E2" s="3" t="inlineStr">
        <is>
          <t>Early</t>
        </is>
      </c>
      <c r="F2" s="3" t="inlineStr">
        <is>
          <t>Shift supervisor</t>
        </is>
      </c>
      <c r="G2" s="3" t="inlineStr">
        <is>
          <t>Forklift reversing out of bay 4, pedestrian stepped from behind the trailer, driver stopped short.</t>
        </is>
      </c>
      <c r="H2" s="3" t="inlineStr">
        <is>
          <t>Near miss</t>
        </is>
      </c>
      <c r="I2" s="3" t="inlineStr">
        <is>
          <t>Forklift driver; agency operative</t>
        </is>
      </c>
      <c r="J2" s="3" t="inlineStr">
        <is>
          <t>FLT (fleet number)</t>
        </is>
      </c>
      <c r="K2" s="3" t="inlineStr">
        <is>
          <t>Serious</t>
        </is>
      </c>
      <c r="L2" s="3" t="inlineStr">
        <is>
          <t>Line of sight</t>
        </is>
      </c>
      <c r="M2" s="3" t="inlineStr">
        <is>
          <t>Trailer moved; cones placed across the walkway; briefed at handover.</t>
        </is>
      </c>
      <c r="N2" s="3" t="inlineStr">
        <is>
          <t>CCTV bay 4 camera, 06:40</t>
        </is>
      </c>
      <c r="O2" s="3" t="inlineStr">
        <is>
          <t>H&amp;S lead</t>
        </is>
      </c>
      <c r="P2" s="4" t="n">
        <v>46329</v>
      </c>
      <c r="Q2" s="3" t="inlineStr">
        <is>
          <t>Painted walkway extended behind trailer bays; mirror fitted.</t>
        </is>
      </c>
      <c r="R2" s="4" t="n">
        <v>46331</v>
      </c>
      <c r="S2" s="4" t="n"/>
    </row>
    <row r="3">
      <c r="A3" s="6">
        <f>IF(B3="","","NM-"&amp;TEXT(ROW()-1,"0000"))</f>
        <v/>
      </c>
      <c r="B3" s="7" t="n"/>
      <c r="C3" s="8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7" t="n"/>
      <c r="Q3" s="6" t="n"/>
      <c r="R3" s="7" t="n"/>
      <c r="S3" s="7" t="n"/>
    </row>
    <row r="4">
      <c r="A4" s="6">
        <f>IF(B4="","","NM-"&amp;TEXT(ROW()-1,"0000"))</f>
        <v/>
      </c>
      <c r="B4" s="7" t="n"/>
      <c r="C4" s="8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7" t="n"/>
      <c r="Q4" s="6" t="n"/>
      <c r="R4" s="7" t="n"/>
      <c r="S4" s="7" t="n"/>
    </row>
    <row r="5">
      <c r="A5" s="6">
        <f>IF(B5="","","NM-"&amp;TEXT(ROW()-1,"0000"))</f>
        <v/>
      </c>
      <c r="B5" s="7" t="n"/>
      <c r="C5" s="8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7" t="n"/>
      <c r="Q5" s="6" t="n"/>
      <c r="R5" s="7" t="n"/>
      <c r="S5" s="7" t="n"/>
    </row>
    <row r="6">
      <c r="A6" s="6">
        <f>IF(B6="","","NM-"&amp;TEXT(ROW()-1,"0000"))</f>
        <v/>
      </c>
      <c r="B6" s="7" t="n"/>
      <c r="C6" s="8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7" t="n"/>
      <c r="Q6" s="6" t="n"/>
      <c r="R6" s="7" t="n"/>
      <c r="S6" s="7" t="n"/>
    </row>
    <row r="7">
      <c r="A7" s="6">
        <f>IF(B7="","","NM-"&amp;TEXT(ROW()-1,"0000"))</f>
        <v/>
      </c>
      <c r="B7" s="7" t="n"/>
      <c r="C7" s="8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7" t="n"/>
      <c r="Q7" s="6" t="n"/>
      <c r="R7" s="7" t="n"/>
      <c r="S7" s="7" t="n"/>
    </row>
    <row r="8">
      <c r="A8" s="6">
        <f>IF(B8="","","NM-"&amp;TEXT(ROW()-1,"0000"))</f>
        <v/>
      </c>
      <c r="B8" s="7" t="n"/>
      <c r="C8" s="8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7" t="n"/>
      <c r="Q8" s="6" t="n"/>
      <c r="R8" s="7" t="n"/>
      <c r="S8" s="7" t="n"/>
    </row>
    <row r="9">
      <c r="A9" s="6">
        <f>IF(B9="","","NM-"&amp;TEXT(ROW()-1,"0000"))</f>
        <v/>
      </c>
      <c r="B9" s="7" t="n"/>
      <c r="C9" s="8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7" t="n"/>
      <c r="Q9" s="6" t="n"/>
      <c r="R9" s="7" t="n"/>
      <c r="S9" s="7" t="n"/>
    </row>
    <row r="10">
      <c r="A10" s="6">
        <f>IF(B10="","","NM-"&amp;TEXT(ROW()-1,"0000"))</f>
        <v/>
      </c>
      <c r="B10" s="7" t="n"/>
      <c r="C10" s="8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7" t="n"/>
      <c r="Q10" s="6" t="n"/>
      <c r="R10" s="7" t="n"/>
      <c r="S10" s="7" t="n"/>
    </row>
    <row r="11">
      <c r="A11" s="6">
        <f>IF(B11="","","NM-"&amp;TEXT(ROW()-1,"0000"))</f>
        <v/>
      </c>
      <c r="B11" s="7" t="n"/>
      <c r="C11" s="8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7" t="n"/>
      <c r="Q11" s="6" t="n"/>
      <c r="R11" s="7" t="n"/>
      <c r="S11" s="7" t="n"/>
    </row>
    <row r="12">
      <c r="A12" s="6">
        <f>IF(B12="","","NM-"&amp;TEXT(ROW()-1,"0000"))</f>
        <v/>
      </c>
      <c r="B12" s="7" t="n"/>
      <c r="C12" s="8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7" t="n"/>
      <c r="Q12" s="6" t="n"/>
      <c r="R12" s="7" t="n"/>
      <c r="S12" s="7" t="n"/>
    </row>
    <row r="13">
      <c r="A13" s="6">
        <f>IF(B13="","","NM-"&amp;TEXT(ROW()-1,"0000"))</f>
        <v/>
      </c>
      <c r="B13" s="7" t="n"/>
      <c r="C13" s="8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7" t="n"/>
      <c r="Q13" s="6" t="n"/>
      <c r="R13" s="7" t="n"/>
      <c r="S13" s="7" t="n"/>
    </row>
    <row r="14">
      <c r="A14" s="6">
        <f>IF(B14="","","NM-"&amp;TEXT(ROW()-1,"0000"))</f>
        <v/>
      </c>
      <c r="B14" s="7" t="n"/>
      <c r="C14" s="8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7" t="n"/>
      <c r="Q14" s="6" t="n"/>
      <c r="R14" s="7" t="n"/>
      <c r="S14" s="7" t="n"/>
    </row>
    <row r="15">
      <c r="A15" s="6">
        <f>IF(B15="","","NM-"&amp;TEXT(ROW()-1,"0000"))</f>
        <v/>
      </c>
      <c r="B15" s="7" t="n"/>
      <c r="C15" s="8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7" t="n"/>
      <c r="Q15" s="6" t="n"/>
      <c r="R15" s="7" t="n"/>
      <c r="S15" s="7" t="n"/>
    </row>
    <row r="16">
      <c r="A16" s="6">
        <f>IF(B16="","","NM-"&amp;TEXT(ROW()-1,"0000"))</f>
        <v/>
      </c>
      <c r="B16" s="7" t="n"/>
      <c r="C16" s="8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7" t="n"/>
      <c r="Q16" s="6" t="n"/>
      <c r="R16" s="7" t="n"/>
      <c r="S16" s="7" t="n"/>
    </row>
    <row r="17">
      <c r="A17" s="6">
        <f>IF(B17="","","NM-"&amp;TEXT(ROW()-1,"0000"))</f>
        <v/>
      </c>
      <c r="B17" s="7" t="n"/>
      <c r="C17" s="8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7" t="n"/>
      <c r="Q17" s="6" t="n"/>
      <c r="R17" s="7" t="n"/>
      <c r="S17" s="7" t="n"/>
    </row>
    <row r="18">
      <c r="A18" s="6">
        <f>IF(B18="","","NM-"&amp;TEXT(ROW()-1,"0000"))</f>
        <v/>
      </c>
      <c r="B18" s="7" t="n"/>
      <c r="C18" s="8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7" t="n"/>
      <c r="Q18" s="6" t="n"/>
      <c r="R18" s="7" t="n"/>
      <c r="S18" s="7" t="n"/>
    </row>
    <row r="19">
      <c r="A19" s="6">
        <f>IF(B19="","","NM-"&amp;TEXT(ROW()-1,"0000"))</f>
        <v/>
      </c>
      <c r="B19" s="7" t="n"/>
      <c r="C19" s="8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7" t="n"/>
      <c r="Q19" s="6" t="n"/>
      <c r="R19" s="7" t="n"/>
      <c r="S19" s="7" t="n"/>
    </row>
    <row r="20">
      <c r="A20" s="6">
        <f>IF(B20="","","NM-"&amp;TEXT(ROW()-1,"0000"))</f>
        <v/>
      </c>
      <c r="B20" s="7" t="n"/>
      <c r="C20" s="8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7" t="n"/>
      <c r="Q20" s="6" t="n"/>
      <c r="R20" s="7" t="n"/>
      <c r="S20" s="7" t="n"/>
    </row>
    <row r="21">
      <c r="A21" s="6">
        <f>IF(B21="","","NM-"&amp;TEXT(ROW()-1,"0000"))</f>
        <v/>
      </c>
      <c r="B21" s="7" t="n"/>
      <c r="C21" s="8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7" t="n"/>
      <c r="Q21" s="6" t="n"/>
      <c r="R21" s="7" t="n"/>
      <c r="S21" s="7" t="n"/>
    </row>
    <row r="22">
      <c r="A22" s="6">
        <f>IF(B22="","","NM-"&amp;TEXT(ROW()-1,"0000"))</f>
        <v/>
      </c>
      <c r="B22" s="7" t="n"/>
      <c r="C22" s="8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7" t="n"/>
      <c r="Q22" s="6" t="n"/>
      <c r="R22" s="7" t="n"/>
      <c r="S22" s="7" t="n"/>
    </row>
    <row r="23">
      <c r="A23" s="6">
        <f>IF(B23="","","NM-"&amp;TEXT(ROW()-1,"0000"))</f>
        <v/>
      </c>
      <c r="B23" s="7" t="n"/>
      <c r="C23" s="8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7" t="n"/>
      <c r="Q23" s="6" t="n"/>
      <c r="R23" s="7" t="n"/>
      <c r="S23" s="7" t="n"/>
    </row>
    <row r="24">
      <c r="A24" s="6">
        <f>IF(B24="","","NM-"&amp;TEXT(ROW()-1,"0000"))</f>
        <v/>
      </c>
      <c r="B24" s="7" t="n"/>
      <c r="C24" s="8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7" t="n"/>
      <c r="Q24" s="6" t="n"/>
      <c r="R24" s="7" t="n"/>
      <c r="S24" s="7" t="n"/>
    </row>
    <row r="25">
      <c r="A25" s="6">
        <f>IF(B25="","","NM-"&amp;TEXT(ROW()-1,"0000"))</f>
        <v/>
      </c>
      <c r="B25" s="7" t="n"/>
      <c r="C25" s="8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7" t="n"/>
      <c r="Q25" s="6" t="n"/>
      <c r="R25" s="7" t="n"/>
      <c r="S25" s="7" t="n"/>
    </row>
    <row r="26">
      <c r="A26" s="6">
        <f>IF(B26="","","NM-"&amp;TEXT(ROW()-1,"0000"))</f>
        <v/>
      </c>
      <c r="B26" s="7" t="n"/>
      <c r="C26" s="8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7" t="n"/>
      <c r="Q26" s="6" t="n"/>
      <c r="R26" s="7" t="n"/>
      <c r="S26" s="7" t="n"/>
    </row>
    <row r="27">
      <c r="A27" s="6">
        <f>IF(B27="","","NM-"&amp;TEXT(ROW()-1,"0000"))</f>
        <v/>
      </c>
      <c r="B27" s="7" t="n"/>
      <c r="C27" s="8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7" t="n"/>
      <c r="Q27" s="6" t="n"/>
      <c r="R27" s="7" t="n"/>
      <c r="S27" s="7" t="n"/>
    </row>
    <row r="28">
      <c r="A28" s="6">
        <f>IF(B28="","","NM-"&amp;TEXT(ROW()-1,"0000"))</f>
        <v/>
      </c>
      <c r="B28" s="7" t="n"/>
      <c r="C28" s="8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7" t="n"/>
      <c r="Q28" s="6" t="n"/>
      <c r="R28" s="7" t="n"/>
      <c r="S28" s="7" t="n"/>
    </row>
    <row r="29">
      <c r="A29" s="6">
        <f>IF(B29="","","NM-"&amp;TEXT(ROW()-1,"0000"))</f>
        <v/>
      </c>
      <c r="B29" s="7" t="n"/>
      <c r="C29" s="8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7" t="n"/>
      <c r="Q29" s="6" t="n"/>
      <c r="R29" s="7" t="n"/>
      <c r="S29" s="7" t="n"/>
    </row>
    <row r="30">
      <c r="A30" s="6">
        <f>IF(B30="","","NM-"&amp;TEXT(ROW()-1,"0000"))</f>
        <v/>
      </c>
      <c r="B30" s="7" t="n"/>
      <c r="C30" s="8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7" t="n"/>
      <c r="Q30" s="6" t="n"/>
      <c r="R30" s="7" t="n"/>
      <c r="S30" s="7" t="n"/>
    </row>
    <row r="31">
      <c r="A31" s="6">
        <f>IF(B31="","","NM-"&amp;TEXT(ROW()-1,"0000"))</f>
        <v/>
      </c>
      <c r="B31" s="7" t="n"/>
      <c r="C31" s="8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7" t="n"/>
      <c r="Q31" s="6" t="n"/>
      <c r="R31" s="7" t="n"/>
      <c r="S31" s="7" t="n"/>
    </row>
    <row r="32">
      <c r="A32" s="6">
        <f>IF(B32="","","NM-"&amp;TEXT(ROW()-1,"0000"))</f>
        <v/>
      </c>
      <c r="B32" s="7" t="n"/>
      <c r="C32" s="8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7" t="n"/>
      <c r="Q32" s="6" t="n"/>
      <c r="R32" s="7" t="n"/>
      <c r="S32" s="7" t="n"/>
    </row>
    <row r="33">
      <c r="A33" s="6">
        <f>IF(B33="","","NM-"&amp;TEXT(ROW()-1,"0000"))</f>
        <v/>
      </c>
      <c r="B33" s="7" t="n"/>
      <c r="C33" s="8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7" t="n"/>
      <c r="Q33" s="6" t="n"/>
      <c r="R33" s="7" t="n"/>
      <c r="S33" s="7" t="n"/>
    </row>
    <row r="34">
      <c r="A34" s="6">
        <f>IF(B34="","","NM-"&amp;TEXT(ROW()-1,"0000"))</f>
        <v/>
      </c>
      <c r="B34" s="7" t="n"/>
      <c r="C34" s="8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7" t="n"/>
      <c r="Q34" s="6" t="n"/>
      <c r="R34" s="7" t="n"/>
      <c r="S34" s="7" t="n"/>
    </row>
    <row r="35">
      <c r="A35" s="6">
        <f>IF(B35="","","NM-"&amp;TEXT(ROW()-1,"0000"))</f>
        <v/>
      </c>
      <c r="B35" s="7" t="n"/>
      <c r="C35" s="8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7" t="n"/>
      <c r="Q35" s="6" t="n"/>
      <c r="R35" s="7" t="n"/>
      <c r="S35" s="7" t="n"/>
    </row>
    <row r="36">
      <c r="A36" s="6">
        <f>IF(B36="","","NM-"&amp;TEXT(ROW()-1,"0000"))</f>
        <v/>
      </c>
      <c r="B36" s="7" t="n"/>
      <c r="C36" s="8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7" t="n"/>
      <c r="Q36" s="6" t="n"/>
      <c r="R36" s="7" t="n"/>
      <c r="S36" s="7" t="n"/>
    </row>
    <row r="37">
      <c r="A37" s="6">
        <f>IF(B37="","","NM-"&amp;TEXT(ROW()-1,"0000"))</f>
        <v/>
      </c>
      <c r="B37" s="7" t="n"/>
      <c r="C37" s="8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7" t="n"/>
      <c r="Q37" s="6" t="n"/>
      <c r="R37" s="7" t="n"/>
      <c r="S37" s="7" t="n"/>
    </row>
    <row r="38">
      <c r="A38" s="6">
        <f>IF(B38="","","NM-"&amp;TEXT(ROW()-1,"0000"))</f>
        <v/>
      </c>
      <c r="B38" s="7" t="n"/>
      <c r="C38" s="8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7" t="n"/>
      <c r="Q38" s="6" t="n"/>
      <c r="R38" s="7" t="n"/>
      <c r="S38" s="7" t="n"/>
    </row>
    <row r="39">
      <c r="A39" s="6">
        <f>IF(B39="","","NM-"&amp;TEXT(ROW()-1,"0000"))</f>
        <v/>
      </c>
      <c r="B39" s="7" t="n"/>
      <c r="C39" s="8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7" t="n"/>
      <c r="Q39" s="6" t="n"/>
      <c r="R39" s="7" t="n"/>
      <c r="S39" s="7" t="n"/>
    </row>
    <row r="40">
      <c r="A40" s="6">
        <f>IF(B40="","","NM-"&amp;TEXT(ROW()-1,"0000"))</f>
        <v/>
      </c>
      <c r="B40" s="7" t="n"/>
      <c r="C40" s="8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7" t="n"/>
      <c r="Q40" s="6" t="n"/>
      <c r="R40" s="7" t="n"/>
      <c r="S40" s="7" t="n"/>
    </row>
    <row r="41">
      <c r="A41" s="6">
        <f>IF(B41="","","NM-"&amp;TEXT(ROW()-1,"0000"))</f>
        <v/>
      </c>
      <c r="B41" s="7" t="n"/>
      <c r="C41" s="8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7" t="n"/>
      <c r="Q41" s="6" t="n"/>
      <c r="R41" s="7" t="n"/>
      <c r="S41" s="7" t="n"/>
    </row>
    <row r="42">
      <c r="A42" s="6">
        <f>IF(B42="","","NM-"&amp;TEXT(ROW()-1,"0000"))</f>
        <v/>
      </c>
      <c r="B42" s="7" t="n"/>
      <c r="C42" s="8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7" t="n"/>
      <c r="Q42" s="6" t="n"/>
      <c r="R42" s="7" t="n"/>
      <c r="S42" s="7" t="n"/>
    </row>
    <row r="43">
      <c r="A43" s="6">
        <f>IF(B43="","","NM-"&amp;TEXT(ROW()-1,"0000"))</f>
        <v/>
      </c>
      <c r="B43" s="7" t="n"/>
      <c r="C43" s="8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7" t="n"/>
      <c r="Q43" s="6" t="n"/>
      <c r="R43" s="7" t="n"/>
      <c r="S43" s="7" t="n"/>
    </row>
    <row r="44">
      <c r="A44" s="6">
        <f>IF(B44="","","NM-"&amp;TEXT(ROW()-1,"0000"))</f>
        <v/>
      </c>
      <c r="B44" s="7" t="n"/>
      <c r="C44" s="8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7" t="n"/>
      <c r="Q44" s="6" t="n"/>
      <c r="R44" s="7" t="n"/>
      <c r="S44" s="7" t="n"/>
    </row>
    <row r="45">
      <c r="A45" s="6">
        <f>IF(B45="","","NM-"&amp;TEXT(ROW()-1,"0000"))</f>
        <v/>
      </c>
      <c r="B45" s="7" t="n"/>
      <c r="C45" s="8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7" t="n"/>
      <c r="Q45" s="6" t="n"/>
      <c r="R45" s="7" t="n"/>
      <c r="S45" s="7" t="n"/>
    </row>
    <row r="46">
      <c r="A46" s="6">
        <f>IF(B46="","","NM-"&amp;TEXT(ROW()-1,"0000"))</f>
        <v/>
      </c>
      <c r="B46" s="7" t="n"/>
      <c r="C46" s="8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7" t="n"/>
      <c r="Q46" s="6" t="n"/>
      <c r="R46" s="7" t="n"/>
      <c r="S46" s="7" t="n"/>
    </row>
    <row r="47">
      <c r="A47" s="6">
        <f>IF(B47="","","NM-"&amp;TEXT(ROW()-1,"0000"))</f>
        <v/>
      </c>
      <c r="B47" s="7" t="n"/>
      <c r="C47" s="8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7" t="n"/>
      <c r="Q47" s="6" t="n"/>
      <c r="R47" s="7" t="n"/>
      <c r="S47" s="7" t="n"/>
    </row>
    <row r="48">
      <c r="A48" s="6">
        <f>IF(B48="","","NM-"&amp;TEXT(ROW()-1,"0000"))</f>
        <v/>
      </c>
      <c r="B48" s="7" t="n"/>
      <c r="C48" s="8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7" t="n"/>
      <c r="Q48" s="6" t="n"/>
      <c r="R48" s="7" t="n"/>
      <c r="S48" s="7" t="n"/>
    </row>
    <row r="49">
      <c r="A49" s="6">
        <f>IF(B49="","","NM-"&amp;TEXT(ROW()-1,"0000"))</f>
        <v/>
      </c>
      <c r="B49" s="7" t="n"/>
      <c r="C49" s="8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7" t="n"/>
      <c r="Q49" s="6" t="n"/>
      <c r="R49" s="7" t="n"/>
      <c r="S49" s="7" t="n"/>
    </row>
    <row r="50">
      <c r="A50" s="6">
        <f>IF(B50="","","NM-"&amp;TEXT(ROW()-1,"0000"))</f>
        <v/>
      </c>
      <c r="B50" s="7" t="n"/>
      <c r="C50" s="8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7" t="n"/>
      <c r="Q50" s="6" t="n"/>
      <c r="R50" s="7" t="n"/>
      <c r="S50" s="7" t="n"/>
    </row>
    <row r="51">
      <c r="A51" s="6">
        <f>IF(B51="","","NM-"&amp;TEXT(ROW()-1,"0000"))</f>
        <v/>
      </c>
      <c r="B51" s="7" t="n"/>
      <c r="C51" s="8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7" t="n"/>
      <c r="Q51" s="6" t="n"/>
      <c r="R51" s="7" t="n"/>
      <c r="S51" s="7" t="n"/>
    </row>
    <row r="52">
      <c r="A52" s="6">
        <f>IF(B52="","","NM-"&amp;TEXT(ROW()-1,"0000"))</f>
        <v/>
      </c>
      <c r="B52" s="7" t="n"/>
      <c r="C52" s="8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7" t="n"/>
      <c r="Q52" s="6" t="n"/>
      <c r="R52" s="7" t="n"/>
      <c r="S52" s="7" t="n"/>
    </row>
    <row r="53">
      <c r="A53" s="6">
        <f>IF(B53="","","NM-"&amp;TEXT(ROW()-1,"0000"))</f>
        <v/>
      </c>
      <c r="B53" s="7" t="n"/>
      <c r="C53" s="8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7" t="n"/>
      <c r="Q53" s="6" t="n"/>
      <c r="R53" s="7" t="n"/>
      <c r="S53" s="7" t="n"/>
    </row>
    <row r="54">
      <c r="A54" s="6">
        <f>IF(B54="","","NM-"&amp;TEXT(ROW()-1,"0000"))</f>
        <v/>
      </c>
      <c r="B54" s="7" t="n"/>
      <c r="C54" s="8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7" t="n"/>
      <c r="Q54" s="6" t="n"/>
      <c r="R54" s="7" t="n"/>
      <c r="S54" s="7" t="n"/>
    </row>
    <row r="55">
      <c r="A55" s="6">
        <f>IF(B55="","","NM-"&amp;TEXT(ROW()-1,"0000"))</f>
        <v/>
      </c>
      <c r="B55" s="7" t="n"/>
      <c r="C55" s="8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7" t="n"/>
      <c r="Q55" s="6" t="n"/>
      <c r="R55" s="7" t="n"/>
      <c r="S55" s="7" t="n"/>
    </row>
    <row r="56">
      <c r="A56" s="6">
        <f>IF(B56="","","NM-"&amp;TEXT(ROW()-1,"0000"))</f>
        <v/>
      </c>
      <c r="B56" s="7" t="n"/>
      <c r="C56" s="8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7" t="n"/>
      <c r="Q56" s="6" t="n"/>
      <c r="R56" s="7" t="n"/>
      <c r="S56" s="7" t="n"/>
    </row>
    <row r="57">
      <c r="A57" s="6">
        <f>IF(B57="","","NM-"&amp;TEXT(ROW()-1,"0000"))</f>
        <v/>
      </c>
      <c r="B57" s="7" t="n"/>
      <c r="C57" s="8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7" t="n"/>
      <c r="Q57" s="6" t="n"/>
      <c r="R57" s="7" t="n"/>
      <c r="S57" s="7" t="n"/>
    </row>
    <row r="58">
      <c r="A58" s="6">
        <f>IF(B58="","","NM-"&amp;TEXT(ROW()-1,"0000"))</f>
        <v/>
      </c>
      <c r="B58" s="7" t="n"/>
      <c r="C58" s="8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7" t="n"/>
      <c r="Q58" s="6" t="n"/>
      <c r="R58" s="7" t="n"/>
      <c r="S58" s="7" t="n"/>
    </row>
    <row r="59">
      <c r="A59" s="6">
        <f>IF(B59="","","NM-"&amp;TEXT(ROW()-1,"0000"))</f>
        <v/>
      </c>
      <c r="B59" s="7" t="n"/>
      <c r="C59" s="8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7" t="n"/>
      <c r="Q59" s="6" t="n"/>
      <c r="R59" s="7" t="n"/>
      <c r="S59" s="7" t="n"/>
    </row>
    <row r="60">
      <c r="A60" s="6">
        <f>IF(B60="","","NM-"&amp;TEXT(ROW()-1,"0000"))</f>
        <v/>
      </c>
      <c r="B60" s="7" t="n"/>
      <c r="C60" s="8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7" t="n"/>
      <c r="Q60" s="6" t="n"/>
      <c r="R60" s="7" t="n"/>
      <c r="S60" s="7" t="n"/>
    </row>
    <row r="61">
      <c r="A61" s="6">
        <f>IF(B61="","","NM-"&amp;TEXT(ROW()-1,"0000"))</f>
        <v/>
      </c>
      <c r="B61" s="7" t="n"/>
      <c r="C61" s="8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7" t="n"/>
      <c r="Q61" s="6" t="n"/>
      <c r="R61" s="7" t="n"/>
      <c r="S61" s="7" t="n"/>
    </row>
    <row r="62">
      <c r="A62" s="6">
        <f>IF(B62="","","NM-"&amp;TEXT(ROW()-1,"0000"))</f>
        <v/>
      </c>
      <c r="B62" s="7" t="n"/>
      <c r="C62" s="8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7" t="n"/>
      <c r="Q62" s="6" t="n"/>
      <c r="R62" s="7" t="n"/>
      <c r="S62" s="7" t="n"/>
    </row>
    <row r="63">
      <c r="A63" s="6">
        <f>IF(B63="","","NM-"&amp;TEXT(ROW()-1,"0000"))</f>
        <v/>
      </c>
      <c r="B63" s="7" t="n"/>
      <c r="C63" s="8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7" t="n"/>
      <c r="Q63" s="6" t="n"/>
      <c r="R63" s="7" t="n"/>
      <c r="S63" s="7" t="n"/>
    </row>
    <row r="64">
      <c r="A64" s="6">
        <f>IF(B64="","","NM-"&amp;TEXT(ROW()-1,"0000"))</f>
        <v/>
      </c>
      <c r="B64" s="7" t="n"/>
      <c r="C64" s="8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7" t="n"/>
      <c r="Q64" s="6" t="n"/>
      <c r="R64" s="7" t="n"/>
      <c r="S64" s="7" t="n"/>
    </row>
    <row r="65">
      <c r="A65" s="6">
        <f>IF(B65="","","NM-"&amp;TEXT(ROW()-1,"0000"))</f>
        <v/>
      </c>
      <c r="B65" s="7" t="n"/>
      <c r="C65" s="8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7" t="n"/>
      <c r="Q65" s="6" t="n"/>
      <c r="R65" s="7" t="n"/>
      <c r="S65" s="7" t="n"/>
    </row>
    <row r="66">
      <c r="A66" s="6">
        <f>IF(B66="","","NM-"&amp;TEXT(ROW()-1,"0000"))</f>
        <v/>
      </c>
      <c r="B66" s="7" t="n"/>
      <c r="C66" s="8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7" t="n"/>
      <c r="Q66" s="6" t="n"/>
      <c r="R66" s="7" t="n"/>
      <c r="S66" s="7" t="n"/>
    </row>
    <row r="67">
      <c r="A67" s="6">
        <f>IF(B67="","","NM-"&amp;TEXT(ROW()-1,"0000"))</f>
        <v/>
      </c>
      <c r="B67" s="7" t="n"/>
      <c r="C67" s="8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7" t="n"/>
      <c r="Q67" s="6" t="n"/>
      <c r="R67" s="7" t="n"/>
      <c r="S67" s="7" t="n"/>
    </row>
    <row r="68">
      <c r="A68" s="6">
        <f>IF(B68="","","NM-"&amp;TEXT(ROW()-1,"0000"))</f>
        <v/>
      </c>
      <c r="B68" s="7" t="n"/>
      <c r="C68" s="8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7" t="n"/>
      <c r="Q68" s="6" t="n"/>
      <c r="R68" s="7" t="n"/>
      <c r="S68" s="7" t="n"/>
    </row>
    <row r="69">
      <c r="A69" s="6">
        <f>IF(B69="","","NM-"&amp;TEXT(ROW()-1,"0000"))</f>
        <v/>
      </c>
      <c r="B69" s="7" t="n"/>
      <c r="C69" s="8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7" t="n"/>
      <c r="Q69" s="6" t="n"/>
      <c r="R69" s="7" t="n"/>
      <c r="S69" s="7" t="n"/>
    </row>
    <row r="70">
      <c r="A70" s="6">
        <f>IF(B70="","","NM-"&amp;TEXT(ROW()-1,"0000"))</f>
        <v/>
      </c>
      <c r="B70" s="7" t="n"/>
      <c r="C70" s="8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7" t="n"/>
      <c r="Q70" s="6" t="n"/>
      <c r="R70" s="7" t="n"/>
      <c r="S70" s="7" t="n"/>
    </row>
    <row r="71">
      <c r="A71" s="6">
        <f>IF(B71="","","NM-"&amp;TEXT(ROW()-1,"0000"))</f>
        <v/>
      </c>
      <c r="B71" s="7" t="n"/>
      <c r="C71" s="8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7" t="n"/>
      <c r="Q71" s="6" t="n"/>
      <c r="R71" s="7" t="n"/>
      <c r="S71" s="7" t="n"/>
    </row>
    <row r="72">
      <c r="A72" s="6">
        <f>IF(B72="","","NM-"&amp;TEXT(ROW()-1,"0000"))</f>
        <v/>
      </c>
      <c r="B72" s="7" t="n"/>
      <c r="C72" s="8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7" t="n"/>
      <c r="Q72" s="6" t="n"/>
      <c r="R72" s="7" t="n"/>
      <c r="S72" s="7" t="n"/>
    </row>
    <row r="73">
      <c r="A73" s="6">
        <f>IF(B73="","","NM-"&amp;TEXT(ROW()-1,"0000"))</f>
        <v/>
      </c>
      <c r="B73" s="7" t="n"/>
      <c r="C73" s="8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7" t="n"/>
      <c r="Q73" s="6" t="n"/>
      <c r="R73" s="7" t="n"/>
      <c r="S73" s="7" t="n"/>
    </row>
    <row r="74">
      <c r="A74" s="6">
        <f>IF(B74="","","NM-"&amp;TEXT(ROW()-1,"0000"))</f>
        <v/>
      </c>
      <c r="B74" s="7" t="n"/>
      <c r="C74" s="8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7" t="n"/>
      <c r="Q74" s="6" t="n"/>
      <c r="R74" s="7" t="n"/>
      <c r="S74" s="7" t="n"/>
    </row>
    <row r="75">
      <c r="A75" s="6">
        <f>IF(B75="","","NM-"&amp;TEXT(ROW()-1,"0000"))</f>
        <v/>
      </c>
      <c r="B75" s="7" t="n"/>
      <c r="C75" s="8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7" t="n"/>
      <c r="Q75" s="6" t="n"/>
      <c r="R75" s="7" t="n"/>
      <c r="S75" s="7" t="n"/>
    </row>
    <row r="76">
      <c r="A76" s="6">
        <f>IF(B76="","","NM-"&amp;TEXT(ROW()-1,"0000"))</f>
        <v/>
      </c>
      <c r="B76" s="7" t="n"/>
      <c r="C76" s="8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7" t="n"/>
      <c r="Q76" s="6" t="n"/>
      <c r="R76" s="7" t="n"/>
      <c r="S76" s="7" t="n"/>
    </row>
    <row r="77">
      <c r="A77" s="6">
        <f>IF(B77="","","NM-"&amp;TEXT(ROW()-1,"0000"))</f>
        <v/>
      </c>
      <c r="B77" s="7" t="n"/>
      <c r="C77" s="8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7" t="n"/>
      <c r="Q77" s="6" t="n"/>
      <c r="R77" s="7" t="n"/>
      <c r="S77" s="7" t="n"/>
    </row>
    <row r="78">
      <c r="A78" s="6">
        <f>IF(B78="","","NM-"&amp;TEXT(ROW()-1,"0000"))</f>
        <v/>
      </c>
      <c r="B78" s="7" t="n"/>
      <c r="C78" s="8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7" t="n"/>
      <c r="Q78" s="6" t="n"/>
      <c r="R78" s="7" t="n"/>
      <c r="S78" s="7" t="n"/>
    </row>
    <row r="79">
      <c r="A79" s="6">
        <f>IF(B79="","","NM-"&amp;TEXT(ROW()-1,"0000"))</f>
        <v/>
      </c>
      <c r="B79" s="7" t="n"/>
      <c r="C79" s="8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7" t="n"/>
      <c r="Q79" s="6" t="n"/>
      <c r="R79" s="7" t="n"/>
      <c r="S79" s="7" t="n"/>
    </row>
    <row r="80">
      <c r="A80" s="6">
        <f>IF(B80="","","NM-"&amp;TEXT(ROW()-1,"0000"))</f>
        <v/>
      </c>
      <c r="B80" s="7" t="n"/>
      <c r="C80" s="8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7" t="n"/>
      <c r="Q80" s="6" t="n"/>
      <c r="R80" s="7" t="n"/>
      <c r="S80" s="7" t="n"/>
    </row>
    <row r="81">
      <c r="A81" s="6">
        <f>IF(B81="","","NM-"&amp;TEXT(ROW()-1,"0000"))</f>
        <v/>
      </c>
      <c r="B81" s="7" t="n"/>
      <c r="C81" s="8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7" t="n"/>
      <c r="Q81" s="6" t="n"/>
      <c r="R81" s="7" t="n"/>
      <c r="S81" s="7" t="n"/>
    </row>
    <row r="82">
      <c r="A82" s="6">
        <f>IF(B82="","","NM-"&amp;TEXT(ROW()-1,"0000"))</f>
        <v/>
      </c>
      <c r="B82" s="7" t="n"/>
      <c r="C82" s="8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7" t="n"/>
      <c r="Q82" s="6" t="n"/>
      <c r="R82" s="7" t="n"/>
      <c r="S82" s="7" t="n"/>
    </row>
    <row r="83">
      <c r="A83" s="6">
        <f>IF(B83="","","NM-"&amp;TEXT(ROW()-1,"0000"))</f>
        <v/>
      </c>
      <c r="B83" s="7" t="n"/>
      <c r="C83" s="8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7" t="n"/>
      <c r="Q83" s="6" t="n"/>
      <c r="R83" s="7" t="n"/>
      <c r="S83" s="7" t="n"/>
    </row>
    <row r="84">
      <c r="A84" s="6">
        <f>IF(B84="","","NM-"&amp;TEXT(ROW()-1,"0000"))</f>
        <v/>
      </c>
      <c r="B84" s="7" t="n"/>
      <c r="C84" s="8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7" t="n"/>
      <c r="Q84" s="6" t="n"/>
      <c r="R84" s="7" t="n"/>
      <c r="S84" s="7" t="n"/>
    </row>
    <row r="85">
      <c r="A85" s="6">
        <f>IF(B85="","","NM-"&amp;TEXT(ROW()-1,"0000"))</f>
        <v/>
      </c>
      <c r="B85" s="7" t="n"/>
      <c r="C85" s="8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7" t="n"/>
      <c r="Q85" s="6" t="n"/>
      <c r="R85" s="7" t="n"/>
      <c r="S85" s="7" t="n"/>
    </row>
    <row r="86">
      <c r="A86" s="6">
        <f>IF(B86="","","NM-"&amp;TEXT(ROW()-1,"0000"))</f>
        <v/>
      </c>
      <c r="B86" s="7" t="n"/>
      <c r="C86" s="8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7" t="n"/>
      <c r="Q86" s="6" t="n"/>
      <c r="R86" s="7" t="n"/>
      <c r="S86" s="7" t="n"/>
    </row>
    <row r="87">
      <c r="A87" s="6">
        <f>IF(B87="","","NM-"&amp;TEXT(ROW()-1,"0000"))</f>
        <v/>
      </c>
      <c r="B87" s="7" t="n"/>
      <c r="C87" s="8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7" t="n"/>
      <c r="Q87" s="6" t="n"/>
      <c r="R87" s="7" t="n"/>
      <c r="S87" s="7" t="n"/>
    </row>
    <row r="88">
      <c r="A88" s="6">
        <f>IF(B88="","","NM-"&amp;TEXT(ROW()-1,"0000"))</f>
        <v/>
      </c>
      <c r="B88" s="7" t="n"/>
      <c r="C88" s="8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7" t="n"/>
      <c r="Q88" s="6" t="n"/>
      <c r="R88" s="7" t="n"/>
      <c r="S88" s="7" t="n"/>
    </row>
    <row r="89">
      <c r="A89" s="6">
        <f>IF(B89="","","NM-"&amp;TEXT(ROW()-1,"0000"))</f>
        <v/>
      </c>
      <c r="B89" s="7" t="n"/>
      <c r="C89" s="8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7" t="n"/>
      <c r="Q89" s="6" t="n"/>
      <c r="R89" s="7" t="n"/>
      <c r="S89" s="7" t="n"/>
    </row>
    <row r="90">
      <c r="A90" s="6">
        <f>IF(B90="","","NM-"&amp;TEXT(ROW()-1,"0000"))</f>
        <v/>
      </c>
      <c r="B90" s="7" t="n"/>
      <c r="C90" s="8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7" t="n"/>
      <c r="Q90" s="6" t="n"/>
      <c r="R90" s="7" t="n"/>
      <c r="S90" s="7" t="n"/>
    </row>
    <row r="91">
      <c r="A91" s="6">
        <f>IF(B91="","","NM-"&amp;TEXT(ROW()-1,"0000"))</f>
        <v/>
      </c>
      <c r="B91" s="7" t="n"/>
      <c r="C91" s="8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7" t="n"/>
      <c r="Q91" s="6" t="n"/>
      <c r="R91" s="7" t="n"/>
      <c r="S91" s="7" t="n"/>
    </row>
    <row r="92">
      <c r="A92" s="6">
        <f>IF(B92="","","NM-"&amp;TEXT(ROW()-1,"0000"))</f>
        <v/>
      </c>
      <c r="B92" s="7" t="n"/>
      <c r="C92" s="8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7" t="n"/>
      <c r="Q92" s="6" t="n"/>
      <c r="R92" s="7" t="n"/>
      <c r="S92" s="7" t="n"/>
    </row>
    <row r="93">
      <c r="A93" s="6">
        <f>IF(B93="","","NM-"&amp;TEXT(ROW()-1,"0000"))</f>
        <v/>
      </c>
      <c r="B93" s="7" t="n"/>
      <c r="C93" s="8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7" t="n"/>
      <c r="Q93" s="6" t="n"/>
      <c r="R93" s="7" t="n"/>
      <c r="S93" s="7" t="n"/>
    </row>
    <row r="94">
      <c r="A94" s="6">
        <f>IF(B94="","","NM-"&amp;TEXT(ROW()-1,"0000"))</f>
        <v/>
      </c>
      <c r="B94" s="7" t="n"/>
      <c r="C94" s="8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7" t="n"/>
      <c r="Q94" s="6" t="n"/>
      <c r="R94" s="7" t="n"/>
      <c r="S94" s="7" t="n"/>
    </row>
    <row r="95">
      <c r="A95" s="6">
        <f>IF(B95="","","NM-"&amp;TEXT(ROW()-1,"0000"))</f>
        <v/>
      </c>
      <c r="B95" s="7" t="n"/>
      <c r="C95" s="8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7" t="n"/>
      <c r="Q95" s="6" t="n"/>
      <c r="R95" s="7" t="n"/>
      <c r="S95" s="7" t="n"/>
    </row>
    <row r="96">
      <c r="A96" s="6">
        <f>IF(B96="","","NM-"&amp;TEXT(ROW()-1,"0000"))</f>
        <v/>
      </c>
      <c r="B96" s="7" t="n"/>
      <c r="C96" s="8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7" t="n"/>
      <c r="Q96" s="6" t="n"/>
      <c r="R96" s="7" t="n"/>
      <c r="S96" s="7" t="n"/>
    </row>
    <row r="97">
      <c r="A97" s="6">
        <f>IF(B97="","","NM-"&amp;TEXT(ROW()-1,"0000"))</f>
        <v/>
      </c>
      <c r="B97" s="7" t="n"/>
      <c r="C97" s="8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7" t="n"/>
      <c r="Q97" s="6" t="n"/>
      <c r="R97" s="7" t="n"/>
      <c r="S97" s="7" t="n"/>
    </row>
    <row r="98">
      <c r="A98" s="6">
        <f>IF(B98="","","NM-"&amp;TEXT(ROW()-1,"0000"))</f>
        <v/>
      </c>
      <c r="B98" s="7" t="n"/>
      <c r="C98" s="8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7" t="n"/>
      <c r="Q98" s="6" t="n"/>
      <c r="R98" s="7" t="n"/>
      <c r="S98" s="7" t="n"/>
    </row>
    <row r="99">
      <c r="A99" s="6">
        <f>IF(B99="","","NM-"&amp;TEXT(ROW()-1,"0000"))</f>
        <v/>
      </c>
      <c r="B99" s="7" t="n"/>
      <c r="C99" s="8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7" t="n"/>
      <c r="Q99" s="6" t="n"/>
      <c r="R99" s="7" t="n"/>
      <c r="S99" s="7" t="n"/>
    </row>
    <row r="100">
      <c r="A100" s="6">
        <f>IF(B100="","","NM-"&amp;TEXT(ROW()-1,"0000"))</f>
        <v/>
      </c>
      <c r="B100" s="7" t="n"/>
      <c r="C100" s="8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7" t="n"/>
      <c r="Q100" s="6" t="n"/>
      <c r="R100" s="7" t="n"/>
      <c r="S100" s="7" t="n"/>
    </row>
    <row r="101">
      <c r="A101" s="6">
        <f>IF(B101="","","NM-"&amp;TEXT(ROW()-1,"0000"))</f>
        <v/>
      </c>
      <c r="B101" s="7" t="n"/>
      <c r="C101" s="8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7" t="n"/>
      <c r="Q101" s="6" t="n"/>
      <c r="R101" s="7" t="n"/>
      <c r="S101" s="7" t="n"/>
    </row>
    <row r="102">
      <c r="A102" s="6">
        <f>IF(B102="","","NM-"&amp;TEXT(ROW()-1,"0000"))</f>
        <v/>
      </c>
      <c r="B102" s="7" t="n"/>
      <c r="C102" s="8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7" t="n"/>
      <c r="Q102" s="6" t="n"/>
      <c r="R102" s="7" t="n"/>
      <c r="S102" s="7" t="n"/>
    </row>
    <row r="103">
      <c r="A103" s="6">
        <f>IF(B103="","","NM-"&amp;TEXT(ROW()-1,"0000"))</f>
        <v/>
      </c>
      <c r="B103" s="7" t="n"/>
      <c r="C103" s="8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7" t="n"/>
      <c r="Q103" s="6" t="n"/>
      <c r="R103" s="7" t="n"/>
      <c r="S103" s="7" t="n"/>
    </row>
    <row r="104">
      <c r="A104" s="6">
        <f>IF(B104="","","NM-"&amp;TEXT(ROW()-1,"0000"))</f>
        <v/>
      </c>
      <c r="B104" s="7" t="n"/>
      <c r="C104" s="8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7" t="n"/>
      <c r="Q104" s="6" t="n"/>
      <c r="R104" s="7" t="n"/>
      <c r="S104" s="7" t="n"/>
    </row>
    <row r="105">
      <c r="A105" s="6">
        <f>IF(B105="","","NM-"&amp;TEXT(ROW()-1,"0000"))</f>
        <v/>
      </c>
      <c r="B105" s="7" t="n"/>
      <c r="C105" s="8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7" t="n"/>
      <c r="Q105" s="6" t="n"/>
      <c r="R105" s="7" t="n"/>
      <c r="S105" s="7" t="n"/>
    </row>
    <row r="106">
      <c r="A106" s="6">
        <f>IF(B106="","","NM-"&amp;TEXT(ROW()-1,"0000"))</f>
        <v/>
      </c>
      <c r="B106" s="7" t="n"/>
      <c r="C106" s="8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7" t="n"/>
      <c r="Q106" s="6" t="n"/>
      <c r="R106" s="7" t="n"/>
      <c r="S106" s="7" t="n"/>
    </row>
    <row r="107">
      <c r="A107" s="6">
        <f>IF(B107="","","NM-"&amp;TEXT(ROW()-1,"0000"))</f>
        <v/>
      </c>
      <c r="B107" s="7" t="n"/>
      <c r="C107" s="8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7" t="n"/>
      <c r="Q107" s="6" t="n"/>
      <c r="R107" s="7" t="n"/>
      <c r="S107" s="7" t="n"/>
    </row>
    <row r="108">
      <c r="A108" s="6">
        <f>IF(B108="","","NM-"&amp;TEXT(ROW()-1,"0000"))</f>
        <v/>
      </c>
      <c r="B108" s="7" t="n"/>
      <c r="C108" s="8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7" t="n"/>
      <c r="Q108" s="6" t="n"/>
      <c r="R108" s="7" t="n"/>
      <c r="S108" s="7" t="n"/>
    </row>
    <row r="109">
      <c r="A109" s="6">
        <f>IF(B109="","","NM-"&amp;TEXT(ROW()-1,"0000"))</f>
        <v/>
      </c>
      <c r="B109" s="7" t="n"/>
      <c r="C109" s="8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7" t="n"/>
      <c r="Q109" s="6" t="n"/>
      <c r="R109" s="7" t="n"/>
      <c r="S109" s="7" t="n"/>
    </row>
    <row r="110">
      <c r="A110" s="6">
        <f>IF(B110="","","NM-"&amp;TEXT(ROW()-1,"0000"))</f>
        <v/>
      </c>
      <c r="B110" s="7" t="n"/>
      <c r="C110" s="8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7" t="n"/>
      <c r="Q110" s="6" t="n"/>
      <c r="R110" s="7" t="n"/>
      <c r="S110" s="7" t="n"/>
    </row>
    <row r="111">
      <c r="A111" s="6">
        <f>IF(B111="","","NM-"&amp;TEXT(ROW()-1,"0000"))</f>
        <v/>
      </c>
      <c r="B111" s="7" t="n"/>
      <c r="C111" s="8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7" t="n"/>
      <c r="Q111" s="6" t="n"/>
      <c r="R111" s="7" t="n"/>
      <c r="S111" s="7" t="n"/>
    </row>
    <row r="112">
      <c r="A112" s="6">
        <f>IF(B112="","","NM-"&amp;TEXT(ROW()-1,"0000"))</f>
        <v/>
      </c>
      <c r="B112" s="7" t="n"/>
      <c r="C112" s="8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7" t="n"/>
      <c r="Q112" s="6" t="n"/>
      <c r="R112" s="7" t="n"/>
      <c r="S112" s="7" t="n"/>
    </row>
    <row r="113">
      <c r="A113" s="6">
        <f>IF(B113="","","NM-"&amp;TEXT(ROW()-1,"0000"))</f>
        <v/>
      </c>
      <c r="B113" s="7" t="n"/>
      <c r="C113" s="8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7" t="n"/>
      <c r="Q113" s="6" t="n"/>
      <c r="R113" s="7" t="n"/>
      <c r="S113" s="7" t="n"/>
    </row>
    <row r="114">
      <c r="A114" s="6">
        <f>IF(B114="","","NM-"&amp;TEXT(ROW()-1,"0000"))</f>
        <v/>
      </c>
      <c r="B114" s="7" t="n"/>
      <c r="C114" s="8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7" t="n"/>
      <c r="Q114" s="6" t="n"/>
      <c r="R114" s="7" t="n"/>
      <c r="S114" s="7" t="n"/>
    </row>
    <row r="115">
      <c r="A115" s="6">
        <f>IF(B115="","","NM-"&amp;TEXT(ROW()-1,"0000"))</f>
        <v/>
      </c>
      <c r="B115" s="7" t="n"/>
      <c r="C115" s="8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7" t="n"/>
      <c r="Q115" s="6" t="n"/>
      <c r="R115" s="7" t="n"/>
      <c r="S115" s="7" t="n"/>
    </row>
    <row r="116">
      <c r="A116" s="6">
        <f>IF(B116="","","NM-"&amp;TEXT(ROW()-1,"0000"))</f>
        <v/>
      </c>
      <c r="B116" s="7" t="n"/>
      <c r="C116" s="8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7" t="n"/>
      <c r="Q116" s="6" t="n"/>
      <c r="R116" s="7" t="n"/>
      <c r="S116" s="7" t="n"/>
    </row>
    <row r="117">
      <c r="A117" s="6">
        <f>IF(B117="","","NM-"&amp;TEXT(ROW()-1,"0000"))</f>
        <v/>
      </c>
      <c r="B117" s="7" t="n"/>
      <c r="C117" s="8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7" t="n"/>
      <c r="Q117" s="6" t="n"/>
      <c r="R117" s="7" t="n"/>
      <c r="S117" s="7" t="n"/>
    </row>
    <row r="118">
      <c r="A118" s="6">
        <f>IF(B118="","","NM-"&amp;TEXT(ROW()-1,"0000"))</f>
        <v/>
      </c>
      <c r="B118" s="7" t="n"/>
      <c r="C118" s="8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7" t="n"/>
      <c r="Q118" s="6" t="n"/>
      <c r="R118" s="7" t="n"/>
      <c r="S118" s="7" t="n"/>
    </row>
    <row r="119">
      <c r="A119" s="6">
        <f>IF(B119="","","NM-"&amp;TEXT(ROW()-1,"0000"))</f>
        <v/>
      </c>
      <c r="B119" s="7" t="n"/>
      <c r="C119" s="8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7" t="n"/>
      <c r="Q119" s="6" t="n"/>
      <c r="R119" s="7" t="n"/>
      <c r="S119" s="7" t="n"/>
    </row>
    <row r="120">
      <c r="A120" s="6">
        <f>IF(B120="","","NM-"&amp;TEXT(ROW()-1,"0000"))</f>
        <v/>
      </c>
      <c r="B120" s="7" t="n"/>
      <c r="C120" s="8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7" t="n"/>
      <c r="Q120" s="6" t="n"/>
      <c r="R120" s="7" t="n"/>
      <c r="S120" s="7" t="n"/>
    </row>
    <row r="121">
      <c r="A121" s="6">
        <f>IF(B121="","","NM-"&amp;TEXT(ROW()-1,"0000"))</f>
        <v/>
      </c>
      <c r="B121" s="7" t="n"/>
      <c r="C121" s="8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7" t="n"/>
      <c r="Q121" s="6" t="n"/>
      <c r="R121" s="7" t="n"/>
      <c r="S121" s="7" t="n"/>
    </row>
    <row r="122">
      <c r="A122" s="6">
        <f>IF(B122="","","NM-"&amp;TEXT(ROW()-1,"0000"))</f>
        <v/>
      </c>
      <c r="B122" s="7" t="n"/>
      <c r="C122" s="8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7" t="n"/>
      <c r="Q122" s="6" t="n"/>
      <c r="R122" s="7" t="n"/>
      <c r="S122" s="7" t="n"/>
    </row>
    <row r="123">
      <c r="A123" s="6">
        <f>IF(B123="","","NM-"&amp;TEXT(ROW()-1,"0000"))</f>
        <v/>
      </c>
      <c r="B123" s="7" t="n"/>
      <c r="C123" s="8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7" t="n"/>
      <c r="Q123" s="6" t="n"/>
      <c r="R123" s="7" t="n"/>
      <c r="S123" s="7" t="n"/>
    </row>
    <row r="124">
      <c r="A124" s="6">
        <f>IF(B124="","","NM-"&amp;TEXT(ROW()-1,"0000"))</f>
        <v/>
      </c>
      <c r="B124" s="7" t="n"/>
      <c r="C124" s="8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7" t="n"/>
      <c r="Q124" s="6" t="n"/>
      <c r="R124" s="7" t="n"/>
      <c r="S124" s="7" t="n"/>
    </row>
    <row r="125">
      <c r="A125" s="6">
        <f>IF(B125="","","NM-"&amp;TEXT(ROW()-1,"0000"))</f>
        <v/>
      </c>
      <c r="B125" s="7" t="n"/>
      <c r="C125" s="8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7" t="n"/>
      <c r="Q125" s="6" t="n"/>
      <c r="R125" s="7" t="n"/>
      <c r="S125" s="7" t="n"/>
    </row>
    <row r="126">
      <c r="A126" s="6">
        <f>IF(B126="","","NM-"&amp;TEXT(ROW()-1,"0000"))</f>
        <v/>
      </c>
      <c r="B126" s="7" t="n"/>
      <c r="C126" s="8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7" t="n"/>
      <c r="Q126" s="6" t="n"/>
      <c r="R126" s="7" t="n"/>
      <c r="S126" s="7" t="n"/>
    </row>
    <row r="127">
      <c r="A127" s="6">
        <f>IF(B127="","","NM-"&amp;TEXT(ROW()-1,"0000"))</f>
        <v/>
      </c>
      <c r="B127" s="7" t="n"/>
      <c r="C127" s="8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7" t="n"/>
      <c r="Q127" s="6" t="n"/>
      <c r="R127" s="7" t="n"/>
      <c r="S127" s="7" t="n"/>
    </row>
    <row r="128">
      <c r="A128" s="6">
        <f>IF(B128="","","NM-"&amp;TEXT(ROW()-1,"0000"))</f>
        <v/>
      </c>
      <c r="B128" s="7" t="n"/>
      <c r="C128" s="8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7" t="n"/>
      <c r="Q128" s="6" t="n"/>
      <c r="R128" s="7" t="n"/>
      <c r="S128" s="7" t="n"/>
    </row>
    <row r="129">
      <c r="A129" s="6">
        <f>IF(B129="","","NM-"&amp;TEXT(ROW()-1,"0000"))</f>
        <v/>
      </c>
      <c r="B129" s="7" t="n"/>
      <c r="C129" s="8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7" t="n"/>
      <c r="Q129" s="6" t="n"/>
      <c r="R129" s="7" t="n"/>
      <c r="S129" s="7" t="n"/>
    </row>
    <row r="130">
      <c r="A130" s="6">
        <f>IF(B130="","","NM-"&amp;TEXT(ROW()-1,"0000"))</f>
        <v/>
      </c>
      <c r="B130" s="7" t="n"/>
      <c r="C130" s="8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7" t="n"/>
      <c r="Q130" s="6" t="n"/>
      <c r="R130" s="7" t="n"/>
      <c r="S130" s="7" t="n"/>
    </row>
    <row r="131">
      <c r="A131" s="6">
        <f>IF(B131="","","NM-"&amp;TEXT(ROW()-1,"0000"))</f>
        <v/>
      </c>
      <c r="B131" s="7" t="n"/>
      <c r="C131" s="8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7" t="n"/>
      <c r="Q131" s="6" t="n"/>
      <c r="R131" s="7" t="n"/>
      <c r="S131" s="7" t="n"/>
    </row>
    <row r="132">
      <c r="A132" s="6">
        <f>IF(B132="","","NM-"&amp;TEXT(ROW()-1,"0000"))</f>
        <v/>
      </c>
      <c r="B132" s="7" t="n"/>
      <c r="C132" s="8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7" t="n"/>
      <c r="Q132" s="6" t="n"/>
      <c r="R132" s="7" t="n"/>
      <c r="S132" s="7" t="n"/>
    </row>
    <row r="133">
      <c r="A133" s="6">
        <f>IF(B133="","","NM-"&amp;TEXT(ROW()-1,"0000"))</f>
        <v/>
      </c>
      <c r="B133" s="7" t="n"/>
      <c r="C133" s="8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7" t="n"/>
      <c r="Q133" s="6" t="n"/>
      <c r="R133" s="7" t="n"/>
      <c r="S133" s="7" t="n"/>
    </row>
    <row r="134">
      <c r="A134" s="6">
        <f>IF(B134="","","NM-"&amp;TEXT(ROW()-1,"0000"))</f>
        <v/>
      </c>
      <c r="B134" s="7" t="n"/>
      <c r="C134" s="8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7" t="n"/>
      <c r="Q134" s="6" t="n"/>
      <c r="R134" s="7" t="n"/>
      <c r="S134" s="7" t="n"/>
    </row>
    <row r="135">
      <c r="A135" s="6">
        <f>IF(B135="","","NM-"&amp;TEXT(ROW()-1,"0000"))</f>
        <v/>
      </c>
      <c r="B135" s="7" t="n"/>
      <c r="C135" s="8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7" t="n"/>
      <c r="Q135" s="6" t="n"/>
      <c r="R135" s="7" t="n"/>
      <c r="S135" s="7" t="n"/>
    </row>
    <row r="136">
      <c r="A136" s="6">
        <f>IF(B136="","","NM-"&amp;TEXT(ROW()-1,"0000"))</f>
        <v/>
      </c>
      <c r="B136" s="7" t="n"/>
      <c r="C136" s="8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7" t="n"/>
      <c r="Q136" s="6" t="n"/>
      <c r="R136" s="7" t="n"/>
      <c r="S136" s="7" t="n"/>
    </row>
    <row r="137">
      <c r="A137" s="6">
        <f>IF(B137="","","NM-"&amp;TEXT(ROW()-1,"0000"))</f>
        <v/>
      </c>
      <c r="B137" s="7" t="n"/>
      <c r="C137" s="8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7" t="n"/>
      <c r="Q137" s="6" t="n"/>
      <c r="R137" s="7" t="n"/>
      <c r="S137" s="7" t="n"/>
    </row>
    <row r="138">
      <c r="A138" s="6">
        <f>IF(B138="","","NM-"&amp;TEXT(ROW()-1,"0000"))</f>
        <v/>
      </c>
      <c r="B138" s="7" t="n"/>
      <c r="C138" s="8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7" t="n"/>
      <c r="Q138" s="6" t="n"/>
      <c r="R138" s="7" t="n"/>
      <c r="S138" s="7" t="n"/>
    </row>
    <row r="139">
      <c r="A139" s="6">
        <f>IF(B139="","","NM-"&amp;TEXT(ROW()-1,"0000"))</f>
        <v/>
      </c>
      <c r="B139" s="7" t="n"/>
      <c r="C139" s="8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7" t="n"/>
      <c r="Q139" s="6" t="n"/>
      <c r="R139" s="7" t="n"/>
      <c r="S139" s="7" t="n"/>
    </row>
    <row r="140">
      <c r="A140" s="6">
        <f>IF(B140="","","NM-"&amp;TEXT(ROW()-1,"0000"))</f>
        <v/>
      </c>
      <c r="B140" s="7" t="n"/>
      <c r="C140" s="8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7" t="n"/>
      <c r="Q140" s="6" t="n"/>
      <c r="R140" s="7" t="n"/>
      <c r="S140" s="7" t="n"/>
    </row>
    <row r="141">
      <c r="A141" s="6">
        <f>IF(B141="","","NM-"&amp;TEXT(ROW()-1,"0000"))</f>
        <v/>
      </c>
      <c r="B141" s="7" t="n"/>
      <c r="C141" s="8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7" t="n"/>
      <c r="Q141" s="6" t="n"/>
      <c r="R141" s="7" t="n"/>
      <c r="S141" s="7" t="n"/>
    </row>
    <row r="142">
      <c r="A142" s="6">
        <f>IF(B142="","","NM-"&amp;TEXT(ROW()-1,"0000"))</f>
        <v/>
      </c>
      <c r="B142" s="7" t="n"/>
      <c r="C142" s="8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7" t="n"/>
      <c r="Q142" s="6" t="n"/>
      <c r="R142" s="7" t="n"/>
      <c r="S142" s="7" t="n"/>
    </row>
    <row r="143">
      <c r="A143" s="6">
        <f>IF(B143="","","NM-"&amp;TEXT(ROW()-1,"0000"))</f>
        <v/>
      </c>
      <c r="B143" s="7" t="n"/>
      <c r="C143" s="8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7" t="n"/>
      <c r="Q143" s="6" t="n"/>
      <c r="R143" s="7" t="n"/>
      <c r="S143" s="7" t="n"/>
    </row>
    <row r="144">
      <c r="A144" s="6">
        <f>IF(B144="","","NM-"&amp;TEXT(ROW()-1,"0000"))</f>
        <v/>
      </c>
      <c r="B144" s="7" t="n"/>
      <c r="C144" s="8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7" t="n"/>
      <c r="Q144" s="6" t="n"/>
      <c r="R144" s="7" t="n"/>
      <c r="S144" s="7" t="n"/>
    </row>
    <row r="145">
      <c r="A145" s="6">
        <f>IF(B145="","","NM-"&amp;TEXT(ROW()-1,"0000"))</f>
        <v/>
      </c>
      <c r="B145" s="7" t="n"/>
      <c r="C145" s="8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7" t="n"/>
      <c r="Q145" s="6" t="n"/>
      <c r="R145" s="7" t="n"/>
      <c r="S145" s="7" t="n"/>
    </row>
    <row r="146">
      <c r="A146" s="6">
        <f>IF(B146="","","NM-"&amp;TEXT(ROW()-1,"0000"))</f>
        <v/>
      </c>
      <c r="B146" s="7" t="n"/>
      <c r="C146" s="8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7" t="n"/>
      <c r="Q146" s="6" t="n"/>
      <c r="R146" s="7" t="n"/>
      <c r="S146" s="7" t="n"/>
    </row>
    <row r="147">
      <c r="A147" s="6">
        <f>IF(B147="","","NM-"&amp;TEXT(ROW()-1,"0000"))</f>
        <v/>
      </c>
      <c r="B147" s="7" t="n"/>
      <c r="C147" s="8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7" t="n"/>
      <c r="Q147" s="6" t="n"/>
      <c r="R147" s="7" t="n"/>
      <c r="S147" s="7" t="n"/>
    </row>
    <row r="148">
      <c r="A148" s="6">
        <f>IF(B148="","","NM-"&amp;TEXT(ROW()-1,"0000"))</f>
        <v/>
      </c>
      <c r="B148" s="7" t="n"/>
      <c r="C148" s="8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7" t="n"/>
      <c r="Q148" s="6" t="n"/>
      <c r="R148" s="7" t="n"/>
      <c r="S148" s="7" t="n"/>
    </row>
    <row r="149">
      <c r="A149" s="6">
        <f>IF(B149="","","NM-"&amp;TEXT(ROW()-1,"0000"))</f>
        <v/>
      </c>
      <c r="B149" s="7" t="n"/>
      <c r="C149" s="8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7" t="n"/>
      <c r="Q149" s="6" t="n"/>
      <c r="R149" s="7" t="n"/>
      <c r="S149" s="7" t="n"/>
    </row>
    <row r="150">
      <c r="A150" s="6">
        <f>IF(B150="","","NM-"&amp;TEXT(ROW()-1,"0000"))</f>
        <v/>
      </c>
      <c r="B150" s="7" t="n"/>
      <c r="C150" s="8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7" t="n"/>
      <c r="Q150" s="6" t="n"/>
      <c r="R150" s="7" t="n"/>
      <c r="S150" s="7" t="n"/>
    </row>
    <row r="151">
      <c r="A151" s="6">
        <f>IF(B151="","","NM-"&amp;TEXT(ROW()-1,"0000"))</f>
        <v/>
      </c>
      <c r="B151" s="7" t="n"/>
      <c r="C151" s="8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7" t="n"/>
      <c r="Q151" s="6" t="n"/>
      <c r="R151" s="7" t="n"/>
      <c r="S151" s="7" t="n"/>
    </row>
    <row r="152">
      <c r="A152" s="6">
        <f>IF(B152="","","NM-"&amp;TEXT(ROW()-1,"0000"))</f>
        <v/>
      </c>
      <c r="B152" s="7" t="n"/>
      <c r="C152" s="8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7" t="n"/>
      <c r="Q152" s="6" t="n"/>
      <c r="R152" s="7" t="n"/>
      <c r="S152" s="7" t="n"/>
    </row>
    <row r="153">
      <c r="A153" s="6">
        <f>IF(B153="","","NM-"&amp;TEXT(ROW()-1,"0000"))</f>
        <v/>
      </c>
      <c r="B153" s="7" t="n"/>
      <c r="C153" s="8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7" t="n"/>
      <c r="Q153" s="6" t="n"/>
      <c r="R153" s="7" t="n"/>
      <c r="S153" s="7" t="n"/>
    </row>
    <row r="154">
      <c r="A154" s="6">
        <f>IF(B154="","","NM-"&amp;TEXT(ROW()-1,"0000"))</f>
        <v/>
      </c>
      <c r="B154" s="7" t="n"/>
      <c r="C154" s="8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7" t="n"/>
      <c r="Q154" s="6" t="n"/>
      <c r="R154" s="7" t="n"/>
      <c r="S154" s="7" t="n"/>
    </row>
    <row r="155">
      <c r="A155" s="6">
        <f>IF(B155="","","NM-"&amp;TEXT(ROW()-1,"0000"))</f>
        <v/>
      </c>
      <c r="B155" s="7" t="n"/>
      <c r="C155" s="8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7" t="n"/>
      <c r="Q155" s="6" t="n"/>
      <c r="R155" s="7" t="n"/>
      <c r="S155" s="7" t="n"/>
    </row>
    <row r="156">
      <c r="A156" s="6">
        <f>IF(B156="","","NM-"&amp;TEXT(ROW()-1,"0000"))</f>
        <v/>
      </c>
      <c r="B156" s="7" t="n"/>
      <c r="C156" s="8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7" t="n"/>
      <c r="Q156" s="6" t="n"/>
      <c r="R156" s="7" t="n"/>
      <c r="S156" s="7" t="n"/>
    </row>
    <row r="157">
      <c r="A157" s="6">
        <f>IF(B157="","","NM-"&amp;TEXT(ROW()-1,"0000"))</f>
        <v/>
      </c>
      <c r="B157" s="7" t="n"/>
      <c r="C157" s="8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7" t="n"/>
      <c r="Q157" s="6" t="n"/>
      <c r="R157" s="7" t="n"/>
      <c r="S157" s="7" t="n"/>
    </row>
    <row r="158">
      <c r="A158" s="6">
        <f>IF(B158="","","NM-"&amp;TEXT(ROW()-1,"0000"))</f>
        <v/>
      </c>
      <c r="B158" s="7" t="n"/>
      <c r="C158" s="8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7" t="n"/>
      <c r="Q158" s="6" t="n"/>
      <c r="R158" s="7" t="n"/>
      <c r="S158" s="7" t="n"/>
    </row>
    <row r="159">
      <c r="A159" s="6">
        <f>IF(B159="","","NM-"&amp;TEXT(ROW()-1,"0000"))</f>
        <v/>
      </c>
      <c r="B159" s="7" t="n"/>
      <c r="C159" s="8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7" t="n"/>
      <c r="Q159" s="6" t="n"/>
      <c r="R159" s="7" t="n"/>
      <c r="S159" s="7" t="n"/>
    </row>
    <row r="160">
      <c r="A160" s="6">
        <f>IF(B160="","","NM-"&amp;TEXT(ROW()-1,"0000"))</f>
        <v/>
      </c>
      <c r="B160" s="7" t="n"/>
      <c r="C160" s="8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7" t="n"/>
      <c r="Q160" s="6" t="n"/>
      <c r="R160" s="7" t="n"/>
      <c r="S160" s="7" t="n"/>
    </row>
    <row r="161">
      <c r="A161" s="6">
        <f>IF(B161="","","NM-"&amp;TEXT(ROW()-1,"0000"))</f>
        <v/>
      </c>
      <c r="B161" s="7" t="n"/>
      <c r="C161" s="8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7" t="n"/>
      <c r="Q161" s="6" t="n"/>
      <c r="R161" s="7" t="n"/>
      <c r="S161" s="7" t="n"/>
    </row>
    <row r="162">
      <c r="A162" s="6">
        <f>IF(B162="","","NM-"&amp;TEXT(ROW()-1,"0000"))</f>
        <v/>
      </c>
      <c r="B162" s="7" t="n"/>
      <c r="C162" s="8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7" t="n"/>
      <c r="Q162" s="6" t="n"/>
      <c r="R162" s="7" t="n"/>
      <c r="S162" s="7" t="n"/>
    </row>
    <row r="163">
      <c r="A163" s="6">
        <f>IF(B163="","","NM-"&amp;TEXT(ROW()-1,"0000"))</f>
        <v/>
      </c>
      <c r="B163" s="7" t="n"/>
      <c r="C163" s="8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7" t="n"/>
      <c r="Q163" s="6" t="n"/>
      <c r="R163" s="7" t="n"/>
      <c r="S163" s="7" t="n"/>
    </row>
    <row r="164">
      <c r="A164" s="6">
        <f>IF(B164="","","NM-"&amp;TEXT(ROW()-1,"0000"))</f>
        <v/>
      </c>
      <c r="B164" s="7" t="n"/>
      <c r="C164" s="8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7" t="n"/>
      <c r="Q164" s="6" t="n"/>
      <c r="R164" s="7" t="n"/>
      <c r="S164" s="7" t="n"/>
    </row>
    <row r="165">
      <c r="A165" s="6">
        <f>IF(B165="","","NM-"&amp;TEXT(ROW()-1,"0000"))</f>
        <v/>
      </c>
      <c r="B165" s="7" t="n"/>
      <c r="C165" s="8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7" t="n"/>
      <c r="Q165" s="6" t="n"/>
      <c r="R165" s="7" t="n"/>
      <c r="S165" s="7" t="n"/>
    </row>
    <row r="166">
      <c r="A166" s="6">
        <f>IF(B166="","","NM-"&amp;TEXT(ROW()-1,"0000"))</f>
        <v/>
      </c>
      <c r="B166" s="7" t="n"/>
      <c r="C166" s="8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7" t="n"/>
      <c r="Q166" s="6" t="n"/>
      <c r="R166" s="7" t="n"/>
      <c r="S166" s="7" t="n"/>
    </row>
    <row r="167">
      <c r="A167" s="6">
        <f>IF(B167="","","NM-"&amp;TEXT(ROW()-1,"0000"))</f>
        <v/>
      </c>
      <c r="B167" s="7" t="n"/>
      <c r="C167" s="8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7" t="n"/>
      <c r="Q167" s="6" t="n"/>
      <c r="R167" s="7" t="n"/>
      <c r="S167" s="7" t="n"/>
    </row>
    <row r="168">
      <c r="A168" s="6">
        <f>IF(B168="","","NM-"&amp;TEXT(ROW()-1,"0000"))</f>
        <v/>
      </c>
      <c r="B168" s="7" t="n"/>
      <c r="C168" s="8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7" t="n"/>
      <c r="Q168" s="6" t="n"/>
      <c r="R168" s="7" t="n"/>
      <c r="S168" s="7" t="n"/>
    </row>
    <row r="169">
      <c r="A169" s="6">
        <f>IF(B169="","","NM-"&amp;TEXT(ROW()-1,"0000"))</f>
        <v/>
      </c>
      <c r="B169" s="7" t="n"/>
      <c r="C169" s="8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7" t="n"/>
      <c r="Q169" s="6" t="n"/>
      <c r="R169" s="7" t="n"/>
      <c r="S169" s="7" t="n"/>
    </row>
    <row r="170">
      <c r="A170" s="6">
        <f>IF(B170="","","NM-"&amp;TEXT(ROW()-1,"0000"))</f>
        <v/>
      </c>
      <c r="B170" s="7" t="n"/>
      <c r="C170" s="8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7" t="n"/>
      <c r="Q170" s="6" t="n"/>
      <c r="R170" s="7" t="n"/>
      <c r="S170" s="7" t="n"/>
    </row>
    <row r="171">
      <c r="A171" s="6">
        <f>IF(B171="","","NM-"&amp;TEXT(ROW()-1,"0000"))</f>
        <v/>
      </c>
      <c r="B171" s="7" t="n"/>
      <c r="C171" s="8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7" t="n"/>
      <c r="Q171" s="6" t="n"/>
      <c r="R171" s="7" t="n"/>
      <c r="S171" s="7" t="n"/>
    </row>
    <row r="172">
      <c r="A172" s="6">
        <f>IF(B172="","","NM-"&amp;TEXT(ROW()-1,"0000"))</f>
        <v/>
      </c>
      <c r="B172" s="7" t="n"/>
      <c r="C172" s="8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7" t="n"/>
      <c r="Q172" s="6" t="n"/>
      <c r="R172" s="7" t="n"/>
      <c r="S172" s="7" t="n"/>
    </row>
    <row r="173">
      <c r="A173" s="6">
        <f>IF(B173="","","NM-"&amp;TEXT(ROW()-1,"0000"))</f>
        <v/>
      </c>
      <c r="B173" s="7" t="n"/>
      <c r="C173" s="8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7" t="n"/>
      <c r="Q173" s="6" t="n"/>
      <c r="R173" s="7" t="n"/>
      <c r="S173" s="7" t="n"/>
    </row>
    <row r="174">
      <c r="A174" s="6">
        <f>IF(B174="","","NM-"&amp;TEXT(ROW()-1,"0000"))</f>
        <v/>
      </c>
      <c r="B174" s="7" t="n"/>
      <c r="C174" s="8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7" t="n"/>
      <c r="Q174" s="6" t="n"/>
      <c r="R174" s="7" t="n"/>
      <c r="S174" s="7" t="n"/>
    </row>
    <row r="175">
      <c r="A175" s="6">
        <f>IF(B175="","","NM-"&amp;TEXT(ROW()-1,"0000"))</f>
        <v/>
      </c>
      <c r="B175" s="7" t="n"/>
      <c r="C175" s="8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7" t="n"/>
      <c r="Q175" s="6" t="n"/>
      <c r="R175" s="7" t="n"/>
      <c r="S175" s="7" t="n"/>
    </row>
    <row r="176">
      <c r="A176" s="6">
        <f>IF(B176="","","NM-"&amp;TEXT(ROW()-1,"0000"))</f>
        <v/>
      </c>
      <c r="B176" s="7" t="n"/>
      <c r="C176" s="8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7" t="n"/>
      <c r="Q176" s="6" t="n"/>
      <c r="R176" s="7" t="n"/>
      <c r="S176" s="7" t="n"/>
    </row>
    <row r="177">
      <c r="A177" s="6">
        <f>IF(B177="","","NM-"&amp;TEXT(ROW()-1,"0000"))</f>
        <v/>
      </c>
      <c r="B177" s="7" t="n"/>
      <c r="C177" s="8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7" t="n"/>
      <c r="Q177" s="6" t="n"/>
      <c r="R177" s="7" t="n"/>
      <c r="S177" s="7" t="n"/>
    </row>
    <row r="178">
      <c r="A178" s="6">
        <f>IF(B178="","","NM-"&amp;TEXT(ROW()-1,"0000"))</f>
        <v/>
      </c>
      <c r="B178" s="7" t="n"/>
      <c r="C178" s="8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7" t="n"/>
      <c r="Q178" s="6" t="n"/>
      <c r="R178" s="7" t="n"/>
      <c r="S178" s="7" t="n"/>
    </row>
    <row r="179">
      <c r="A179" s="6">
        <f>IF(B179="","","NM-"&amp;TEXT(ROW()-1,"0000"))</f>
        <v/>
      </c>
      <c r="B179" s="7" t="n"/>
      <c r="C179" s="8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7" t="n"/>
      <c r="Q179" s="6" t="n"/>
      <c r="R179" s="7" t="n"/>
      <c r="S179" s="7" t="n"/>
    </row>
    <row r="180">
      <c r="A180" s="6">
        <f>IF(B180="","","NM-"&amp;TEXT(ROW()-1,"0000"))</f>
        <v/>
      </c>
      <c r="B180" s="7" t="n"/>
      <c r="C180" s="8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7" t="n"/>
      <c r="Q180" s="6" t="n"/>
      <c r="R180" s="7" t="n"/>
      <c r="S180" s="7" t="n"/>
    </row>
    <row r="181">
      <c r="A181" s="6">
        <f>IF(B181="","","NM-"&amp;TEXT(ROW()-1,"0000"))</f>
        <v/>
      </c>
      <c r="B181" s="7" t="n"/>
      <c r="C181" s="8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7" t="n"/>
      <c r="Q181" s="6" t="n"/>
      <c r="R181" s="7" t="n"/>
      <c r="S181" s="7" t="n"/>
    </row>
    <row r="182">
      <c r="A182" s="6">
        <f>IF(B182="","","NM-"&amp;TEXT(ROW()-1,"0000"))</f>
        <v/>
      </c>
      <c r="B182" s="7" t="n"/>
      <c r="C182" s="8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7" t="n"/>
      <c r="Q182" s="6" t="n"/>
      <c r="R182" s="7" t="n"/>
      <c r="S182" s="7" t="n"/>
    </row>
    <row r="183">
      <c r="A183" s="6">
        <f>IF(B183="","","NM-"&amp;TEXT(ROW()-1,"0000"))</f>
        <v/>
      </c>
      <c r="B183" s="7" t="n"/>
      <c r="C183" s="8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7" t="n"/>
      <c r="Q183" s="6" t="n"/>
      <c r="R183" s="7" t="n"/>
      <c r="S183" s="7" t="n"/>
    </row>
    <row r="184">
      <c r="A184" s="6">
        <f>IF(B184="","","NM-"&amp;TEXT(ROW()-1,"0000"))</f>
        <v/>
      </c>
      <c r="B184" s="7" t="n"/>
      <c r="C184" s="8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7" t="n"/>
      <c r="Q184" s="6" t="n"/>
      <c r="R184" s="7" t="n"/>
      <c r="S184" s="7" t="n"/>
    </row>
    <row r="185">
      <c r="A185" s="6">
        <f>IF(B185="","","NM-"&amp;TEXT(ROW()-1,"0000"))</f>
        <v/>
      </c>
      <c r="B185" s="7" t="n"/>
      <c r="C185" s="8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7" t="n"/>
      <c r="Q185" s="6" t="n"/>
      <c r="R185" s="7" t="n"/>
      <c r="S185" s="7" t="n"/>
    </row>
    <row r="186">
      <c r="A186" s="6">
        <f>IF(B186="","","NM-"&amp;TEXT(ROW()-1,"0000"))</f>
        <v/>
      </c>
      <c r="B186" s="7" t="n"/>
      <c r="C186" s="8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7" t="n"/>
      <c r="Q186" s="6" t="n"/>
      <c r="R186" s="7" t="n"/>
      <c r="S186" s="7" t="n"/>
    </row>
    <row r="187">
      <c r="A187" s="6">
        <f>IF(B187="","","NM-"&amp;TEXT(ROW()-1,"0000"))</f>
        <v/>
      </c>
      <c r="B187" s="7" t="n"/>
      <c r="C187" s="8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7" t="n"/>
      <c r="Q187" s="6" t="n"/>
      <c r="R187" s="7" t="n"/>
      <c r="S187" s="7" t="n"/>
    </row>
    <row r="188">
      <c r="A188" s="6">
        <f>IF(B188="","","NM-"&amp;TEXT(ROW()-1,"0000"))</f>
        <v/>
      </c>
      <c r="B188" s="7" t="n"/>
      <c r="C188" s="8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7" t="n"/>
      <c r="Q188" s="6" t="n"/>
      <c r="R188" s="7" t="n"/>
      <c r="S188" s="7" t="n"/>
    </row>
    <row r="189">
      <c r="A189" s="6">
        <f>IF(B189="","","NM-"&amp;TEXT(ROW()-1,"0000"))</f>
        <v/>
      </c>
      <c r="B189" s="7" t="n"/>
      <c r="C189" s="8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7" t="n"/>
      <c r="Q189" s="6" t="n"/>
      <c r="R189" s="7" t="n"/>
      <c r="S189" s="7" t="n"/>
    </row>
    <row r="190">
      <c r="A190" s="6">
        <f>IF(B190="","","NM-"&amp;TEXT(ROW()-1,"0000"))</f>
        <v/>
      </c>
      <c r="B190" s="7" t="n"/>
      <c r="C190" s="8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7" t="n"/>
      <c r="Q190" s="6" t="n"/>
      <c r="R190" s="7" t="n"/>
      <c r="S190" s="7" t="n"/>
    </row>
    <row r="191">
      <c r="A191" s="6">
        <f>IF(B191="","","NM-"&amp;TEXT(ROW()-1,"0000"))</f>
        <v/>
      </c>
      <c r="B191" s="7" t="n"/>
      <c r="C191" s="8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7" t="n"/>
      <c r="Q191" s="6" t="n"/>
      <c r="R191" s="7" t="n"/>
      <c r="S191" s="7" t="n"/>
    </row>
    <row r="192">
      <c r="A192" s="6">
        <f>IF(B192="","","NM-"&amp;TEXT(ROW()-1,"0000"))</f>
        <v/>
      </c>
      <c r="B192" s="7" t="n"/>
      <c r="C192" s="8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7" t="n"/>
      <c r="Q192" s="6" t="n"/>
      <c r="R192" s="7" t="n"/>
      <c r="S192" s="7" t="n"/>
    </row>
    <row r="193">
      <c r="A193" s="6">
        <f>IF(B193="","","NM-"&amp;TEXT(ROW()-1,"0000"))</f>
        <v/>
      </c>
      <c r="B193" s="7" t="n"/>
      <c r="C193" s="8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7" t="n"/>
      <c r="Q193" s="6" t="n"/>
      <c r="R193" s="7" t="n"/>
      <c r="S193" s="7" t="n"/>
    </row>
    <row r="194">
      <c r="A194" s="6">
        <f>IF(B194="","","NM-"&amp;TEXT(ROW()-1,"0000"))</f>
        <v/>
      </c>
      <c r="B194" s="7" t="n"/>
      <c r="C194" s="8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7" t="n"/>
      <c r="Q194" s="6" t="n"/>
      <c r="R194" s="7" t="n"/>
      <c r="S194" s="7" t="n"/>
    </row>
    <row r="195">
      <c r="A195" s="6">
        <f>IF(B195="","","NM-"&amp;TEXT(ROW()-1,"0000"))</f>
        <v/>
      </c>
      <c r="B195" s="7" t="n"/>
      <c r="C195" s="8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7" t="n"/>
      <c r="Q195" s="6" t="n"/>
      <c r="R195" s="7" t="n"/>
      <c r="S195" s="7" t="n"/>
    </row>
    <row r="196">
      <c r="A196" s="6">
        <f>IF(B196="","","NM-"&amp;TEXT(ROW()-1,"0000"))</f>
        <v/>
      </c>
      <c r="B196" s="7" t="n"/>
      <c r="C196" s="8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7" t="n"/>
      <c r="Q196" s="6" t="n"/>
      <c r="R196" s="7" t="n"/>
      <c r="S196" s="7" t="n"/>
    </row>
    <row r="197">
      <c r="A197" s="6">
        <f>IF(B197="","","NM-"&amp;TEXT(ROW()-1,"0000"))</f>
        <v/>
      </c>
      <c r="B197" s="7" t="n"/>
      <c r="C197" s="8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7" t="n"/>
      <c r="Q197" s="6" t="n"/>
      <c r="R197" s="7" t="n"/>
      <c r="S197" s="7" t="n"/>
    </row>
    <row r="198">
      <c r="A198" s="6">
        <f>IF(B198="","","NM-"&amp;TEXT(ROW()-1,"0000"))</f>
        <v/>
      </c>
      <c r="B198" s="7" t="n"/>
      <c r="C198" s="8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7" t="n"/>
      <c r="Q198" s="6" t="n"/>
      <c r="R198" s="7" t="n"/>
      <c r="S198" s="7" t="n"/>
    </row>
    <row r="199">
      <c r="A199" s="6">
        <f>IF(B199="","","NM-"&amp;TEXT(ROW()-1,"0000"))</f>
        <v/>
      </c>
      <c r="B199" s="7" t="n"/>
      <c r="C199" s="8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7" t="n"/>
      <c r="Q199" s="6" t="n"/>
      <c r="R199" s="7" t="n"/>
      <c r="S199" s="7" t="n"/>
    </row>
    <row r="200">
      <c r="A200" s="6">
        <f>IF(B200="","","NM-"&amp;TEXT(ROW()-1,"0000"))</f>
        <v/>
      </c>
      <c r="B200" s="7" t="n"/>
      <c r="C200" s="8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7" t="n"/>
      <c r="Q200" s="6" t="n"/>
      <c r="R200" s="7" t="n"/>
      <c r="S200" s="7" t="n"/>
    </row>
    <row r="201">
      <c r="A201" s="6">
        <f>IF(B201="","","NM-"&amp;TEXT(ROW()-1,"0000"))</f>
        <v/>
      </c>
      <c r="B201" s="7" t="n"/>
      <c r="C201" s="8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7" t="n"/>
      <c r="Q201" s="6" t="n"/>
      <c r="R201" s="7" t="n"/>
      <c r="S201" s="7" t="n"/>
    </row>
    <row r="202">
      <c r="A202" s="6">
        <f>IF(B202="","","NM-"&amp;TEXT(ROW()-1,"0000"))</f>
        <v/>
      </c>
      <c r="B202" s="7" t="n"/>
      <c r="C202" s="8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7" t="n"/>
      <c r="Q202" s="6" t="n"/>
      <c r="R202" s="7" t="n"/>
      <c r="S202" s="7" t="n"/>
    </row>
    <row r="203">
      <c r="A203" s="6">
        <f>IF(B203="","","NM-"&amp;TEXT(ROW()-1,"0000"))</f>
        <v/>
      </c>
      <c r="B203" s="7" t="n"/>
      <c r="C203" s="8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7" t="n"/>
      <c r="Q203" s="6" t="n"/>
      <c r="R203" s="7" t="n"/>
      <c r="S203" s="7" t="n"/>
    </row>
    <row r="204">
      <c r="A204" s="6">
        <f>IF(B204="","","NM-"&amp;TEXT(ROW()-1,"0000"))</f>
        <v/>
      </c>
      <c r="B204" s="7" t="n"/>
      <c r="C204" s="8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7" t="n"/>
      <c r="Q204" s="6" t="n"/>
      <c r="R204" s="7" t="n"/>
      <c r="S204" s="7" t="n"/>
    </row>
    <row r="205">
      <c r="A205" s="6">
        <f>IF(B205="","","NM-"&amp;TEXT(ROW()-1,"0000"))</f>
        <v/>
      </c>
      <c r="B205" s="7" t="n"/>
      <c r="C205" s="8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7" t="n"/>
      <c r="Q205" s="6" t="n"/>
      <c r="R205" s="7" t="n"/>
      <c r="S205" s="7" t="n"/>
    </row>
    <row r="206">
      <c r="A206" s="6">
        <f>IF(B206="","","NM-"&amp;TEXT(ROW()-1,"0000"))</f>
        <v/>
      </c>
      <c r="B206" s="7" t="n"/>
      <c r="C206" s="8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7" t="n"/>
      <c r="Q206" s="6" t="n"/>
      <c r="R206" s="7" t="n"/>
      <c r="S206" s="7" t="n"/>
    </row>
    <row r="207">
      <c r="A207" s="6">
        <f>IF(B207="","","NM-"&amp;TEXT(ROW()-1,"0000"))</f>
        <v/>
      </c>
      <c r="B207" s="7" t="n"/>
      <c r="C207" s="8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7" t="n"/>
      <c r="Q207" s="6" t="n"/>
      <c r="R207" s="7" t="n"/>
      <c r="S207" s="7" t="n"/>
    </row>
    <row r="208">
      <c r="A208" s="6">
        <f>IF(B208="","","NM-"&amp;TEXT(ROW()-1,"0000"))</f>
        <v/>
      </c>
      <c r="B208" s="7" t="n"/>
      <c r="C208" s="8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7" t="n"/>
      <c r="Q208" s="6" t="n"/>
      <c r="R208" s="7" t="n"/>
      <c r="S208" s="7" t="n"/>
    </row>
    <row r="209">
      <c r="A209" s="6">
        <f>IF(B209="","","NM-"&amp;TEXT(ROW()-1,"0000"))</f>
        <v/>
      </c>
      <c r="B209" s="7" t="n"/>
      <c r="C209" s="8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7" t="n"/>
      <c r="Q209" s="6" t="n"/>
      <c r="R209" s="7" t="n"/>
      <c r="S209" s="7" t="n"/>
    </row>
    <row r="210">
      <c r="A210" s="6">
        <f>IF(B210="","","NM-"&amp;TEXT(ROW()-1,"0000"))</f>
        <v/>
      </c>
      <c r="B210" s="7" t="n"/>
      <c r="C210" s="8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7" t="n"/>
      <c r="Q210" s="6" t="n"/>
      <c r="R210" s="7" t="n"/>
      <c r="S210" s="7" t="n"/>
    </row>
    <row r="211">
      <c r="A211" s="6">
        <f>IF(B211="","","NM-"&amp;TEXT(ROW()-1,"0000"))</f>
        <v/>
      </c>
      <c r="B211" s="7" t="n"/>
      <c r="C211" s="8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7" t="n"/>
      <c r="Q211" s="6" t="n"/>
      <c r="R211" s="7" t="n"/>
      <c r="S211" s="7" t="n"/>
    </row>
    <row r="212">
      <c r="A212" s="6">
        <f>IF(B212="","","NM-"&amp;TEXT(ROW()-1,"0000"))</f>
        <v/>
      </c>
      <c r="B212" s="7" t="n"/>
      <c r="C212" s="8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7" t="n"/>
      <c r="Q212" s="6" t="n"/>
      <c r="R212" s="7" t="n"/>
      <c r="S212" s="7" t="n"/>
    </row>
    <row r="213">
      <c r="A213" s="6">
        <f>IF(B213="","","NM-"&amp;TEXT(ROW()-1,"0000"))</f>
        <v/>
      </c>
      <c r="B213" s="7" t="n"/>
      <c r="C213" s="8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7" t="n"/>
      <c r="Q213" s="6" t="n"/>
      <c r="R213" s="7" t="n"/>
      <c r="S213" s="7" t="n"/>
    </row>
    <row r="214">
      <c r="A214" s="6">
        <f>IF(B214="","","NM-"&amp;TEXT(ROW()-1,"0000"))</f>
        <v/>
      </c>
      <c r="B214" s="7" t="n"/>
      <c r="C214" s="8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7" t="n"/>
      <c r="Q214" s="6" t="n"/>
      <c r="R214" s="7" t="n"/>
      <c r="S214" s="7" t="n"/>
    </row>
    <row r="215">
      <c r="A215" s="6">
        <f>IF(B215="","","NM-"&amp;TEXT(ROW()-1,"0000"))</f>
        <v/>
      </c>
      <c r="B215" s="7" t="n"/>
      <c r="C215" s="8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7" t="n"/>
      <c r="Q215" s="6" t="n"/>
      <c r="R215" s="7" t="n"/>
      <c r="S215" s="7" t="n"/>
    </row>
    <row r="216">
      <c r="A216" s="6">
        <f>IF(B216="","","NM-"&amp;TEXT(ROW()-1,"0000"))</f>
        <v/>
      </c>
      <c r="B216" s="7" t="n"/>
      <c r="C216" s="8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7" t="n"/>
      <c r="Q216" s="6" t="n"/>
      <c r="R216" s="7" t="n"/>
      <c r="S216" s="7" t="n"/>
    </row>
    <row r="217">
      <c r="A217" s="6">
        <f>IF(B217="","","NM-"&amp;TEXT(ROW()-1,"0000"))</f>
        <v/>
      </c>
      <c r="B217" s="7" t="n"/>
      <c r="C217" s="8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7" t="n"/>
      <c r="Q217" s="6" t="n"/>
      <c r="R217" s="7" t="n"/>
      <c r="S217" s="7" t="n"/>
    </row>
    <row r="218">
      <c r="A218" s="6">
        <f>IF(B218="","","NM-"&amp;TEXT(ROW()-1,"0000"))</f>
        <v/>
      </c>
      <c r="B218" s="7" t="n"/>
      <c r="C218" s="8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7" t="n"/>
      <c r="Q218" s="6" t="n"/>
      <c r="R218" s="7" t="n"/>
      <c r="S218" s="7" t="n"/>
    </row>
    <row r="219">
      <c r="A219" s="6">
        <f>IF(B219="","","NM-"&amp;TEXT(ROW()-1,"0000"))</f>
        <v/>
      </c>
      <c r="B219" s="7" t="n"/>
      <c r="C219" s="8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7" t="n"/>
      <c r="Q219" s="6" t="n"/>
      <c r="R219" s="7" t="n"/>
      <c r="S219" s="7" t="n"/>
    </row>
    <row r="220">
      <c r="A220" s="6">
        <f>IF(B220="","","NM-"&amp;TEXT(ROW()-1,"0000"))</f>
        <v/>
      </c>
      <c r="B220" s="7" t="n"/>
      <c r="C220" s="8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7" t="n"/>
      <c r="Q220" s="6" t="n"/>
      <c r="R220" s="7" t="n"/>
      <c r="S220" s="7" t="n"/>
    </row>
    <row r="221">
      <c r="A221" s="6">
        <f>IF(B221="","","NM-"&amp;TEXT(ROW()-1,"0000"))</f>
        <v/>
      </c>
      <c r="B221" s="7" t="n"/>
      <c r="C221" s="8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7" t="n"/>
      <c r="Q221" s="6" t="n"/>
      <c r="R221" s="7" t="n"/>
      <c r="S221" s="7" t="n"/>
    </row>
    <row r="222">
      <c r="A222" s="6">
        <f>IF(B222="","","NM-"&amp;TEXT(ROW()-1,"0000"))</f>
        <v/>
      </c>
      <c r="B222" s="7" t="n"/>
      <c r="C222" s="8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7" t="n"/>
      <c r="Q222" s="6" t="n"/>
      <c r="R222" s="7" t="n"/>
      <c r="S222" s="7" t="n"/>
    </row>
    <row r="223">
      <c r="A223" s="6">
        <f>IF(B223="","","NM-"&amp;TEXT(ROW()-1,"0000"))</f>
        <v/>
      </c>
      <c r="B223" s="7" t="n"/>
      <c r="C223" s="8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7" t="n"/>
      <c r="Q223" s="6" t="n"/>
      <c r="R223" s="7" t="n"/>
      <c r="S223" s="7" t="n"/>
    </row>
    <row r="224">
      <c r="A224" s="6">
        <f>IF(B224="","","NM-"&amp;TEXT(ROW()-1,"0000"))</f>
        <v/>
      </c>
      <c r="B224" s="7" t="n"/>
      <c r="C224" s="8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7" t="n"/>
      <c r="Q224" s="6" t="n"/>
      <c r="R224" s="7" t="n"/>
      <c r="S224" s="7" t="n"/>
    </row>
    <row r="225">
      <c r="A225" s="6">
        <f>IF(B225="","","NM-"&amp;TEXT(ROW()-1,"0000"))</f>
        <v/>
      </c>
      <c r="B225" s="7" t="n"/>
      <c r="C225" s="8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7" t="n"/>
      <c r="Q225" s="6" t="n"/>
      <c r="R225" s="7" t="n"/>
      <c r="S225" s="7" t="n"/>
    </row>
    <row r="226">
      <c r="A226" s="6">
        <f>IF(B226="","","NM-"&amp;TEXT(ROW()-1,"0000"))</f>
        <v/>
      </c>
      <c r="B226" s="7" t="n"/>
      <c r="C226" s="8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7" t="n"/>
      <c r="Q226" s="6" t="n"/>
      <c r="R226" s="7" t="n"/>
      <c r="S226" s="7" t="n"/>
    </row>
    <row r="227">
      <c r="A227" s="6">
        <f>IF(B227="","","NM-"&amp;TEXT(ROW()-1,"0000"))</f>
        <v/>
      </c>
      <c r="B227" s="7" t="n"/>
      <c r="C227" s="8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7" t="n"/>
      <c r="Q227" s="6" t="n"/>
      <c r="R227" s="7" t="n"/>
      <c r="S227" s="7" t="n"/>
    </row>
    <row r="228">
      <c r="A228" s="6">
        <f>IF(B228="","","NM-"&amp;TEXT(ROW()-1,"0000"))</f>
        <v/>
      </c>
      <c r="B228" s="7" t="n"/>
      <c r="C228" s="8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7" t="n"/>
      <c r="Q228" s="6" t="n"/>
      <c r="R228" s="7" t="n"/>
      <c r="S228" s="7" t="n"/>
    </row>
    <row r="229">
      <c r="A229" s="6">
        <f>IF(B229="","","NM-"&amp;TEXT(ROW()-1,"0000"))</f>
        <v/>
      </c>
      <c r="B229" s="7" t="n"/>
      <c r="C229" s="8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7" t="n"/>
      <c r="Q229" s="6" t="n"/>
      <c r="R229" s="7" t="n"/>
      <c r="S229" s="7" t="n"/>
    </row>
    <row r="230">
      <c r="A230" s="6">
        <f>IF(B230="","","NM-"&amp;TEXT(ROW()-1,"0000"))</f>
        <v/>
      </c>
      <c r="B230" s="7" t="n"/>
      <c r="C230" s="8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7" t="n"/>
      <c r="Q230" s="6" t="n"/>
      <c r="R230" s="7" t="n"/>
      <c r="S230" s="7" t="n"/>
    </row>
    <row r="231">
      <c r="A231" s="6">
        <f>IF(B231="","","NM-"&amp;TEXT(ROW()-1,"0000"))</f>
        <v/>
      </c>
      <c r="B231" s="7" t="n"/>
      <c r="C231" s="8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7" t="n"/>
      <c r="Q231" s="6" t="n"/>
      <c r="R231" s="7" t="n"/>
      <c r="S231" s="7" t="n"/>
    </row>
    <row r="232">
      <c r="A232" s="6">
        <f>IF(B232="","","NM-"&amp;TEXT(ROW()-1,"0000"))</f>
        <v/>
      </c>
      <c r="B232" s="7" t="n"/>
      <c r="C232" s="8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7" t="n"/>
      <c r="Q232" s="6" t="n"/>
      <c r="R232" s="7" t="n"/>
      <c r="S232" s="7" t="n"/>
    </row>
    <row r="233">
      <c r="A233" s="6">
        <f>IF(B233="","","NM-"&amp;TEXT(ROW()-1,"0000"))</f>
        <v/>
      </c>
      <c r="B233" s="7" t="n"/>
      <c r="C233" s="8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7" t="n"/>
      <c r="Q233" s="6" t="n"/>
      <c r="R233" s="7" t="n"/>
      <c r="S233" s="7" t="n"/>
    </row>
    <row r="234">
      <c r="A234" s="6">
        <f>IF(B234="","","NM-"&amp;TEXT(ROW()-1,"0000"))</f>
        <v/>
      </c>
      <c r="B234" s="7" t="n"/>
      <c r="C234" s="8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7" t="n"/>
      <c r="Q234" s="6" t="n"/>
      <c r="R234" s="7" t="n"/>
      <c r="S234" s="7" t="n"/>
    </row>
    <row r="235">
      <c r="A235" s="6">
        <f>IF(B235="","","NM-"&amp;TEXT(ROW()-1,"0000"))</f>
        <v/>
      </c>
      <c r="B235" s="7" t="n"/>
      <c r="C235" s="8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7" t="n"/>
      <c r="Q235" s="6" t="n"/>
      <c r="R235" s="7" t="n"/>
      <c r="S235" s="7" t="n"/>
    </row>
    <row r="236">
      <c r="A236" s="6">
        <f>IF(B236="","","NM-"&amp;TEXT(ROW()-1,"0000"))</f>
        <v/>
      </c>
      <c r="B236" s="7" t="n"/>
      <c r="C236" s="8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7" t="n"/>
      <c r="Q236" s="6" t="n"/>
      <c r="R236" s="7" t="n"/>
      <c r="S236" s="7" t="n"/>
    </row>
    <row r="237">
      <c r="A237" s="6">
        <f>IF(B237="","","NM-"&amp;TEXT(ROW()-1,"0000"))</f>
        <v/>
      </c>
      <c r="B237" s="7" t="n"/>
      <c r="C237" s="8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7" t="n"/>
      <c r="Q237" s="6" t="n"/>
      <c r="R237" s="7" t="n"/>
      <c r="S237" s="7" t="n"/>
    </row>
    <row r="238">
      <c r="A238" s="6">
        <f>IF(B238="","","NM-"&amp;TEXT(ROW()-1,"0000"))</f>
        <v/>
      </c>
      <c r="B238" s="7" t="n"/>
      <c r="C238" s="8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7" t="n"/>
      <c r="Q238" s="6" t="n"/>
      <c r="R238" s="7" t="n"/>
      <c r="S238" s="7" t="n"/>
    </row>
    <row r="239">
      <c r="A239" s="6">
        <f>IF(B239="","","NM-"&amp;TEXT(ROW()-1,"0000"))</f>
        <v/>
      </c>
      <c r="B239" s="7" t="n"/>
      <c r="C239" s="8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7" t="n"/>
      <c r="Q239" s="6" t="n"/>
      <c r="R239" s="7" t="n"/>
      <c r="S239" s="7" t="n"/>
    </row>
    <row r="240">
      <c r="A240" s="6">
        <f>IF(B240="","","NM-"&amp;TEXT(ROW()-1,"0000"))</f>
        <v/>
      </c>
      <c r="B240" s="7" t="n"/>
      <c r="C240" s="8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7" t="n"/>
      <c r="Q240" s="6" t="n"/>
      <c r="R240" s="7" t="n"/>
      <c r="S240" s="7" t="n"/>
    </row>
    <row r="241">
      <c r="A241" s="6">
        <f>IF(B241="","","NM-"&amp;TEXT(ROW()-1,"0000"))</f>
        <v/>
      </c>
      <c r="B241" s="7" t="n"/>
      <c r="C241" s="8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7" t="n"/>
      <c r="Q241" s="6" t="n"/>
      <c r="R241" s="7" t="n"/>
      <c r="S241" s="7" t="n"/>
    </row>
    <row r="242">
      <c r="A242" s="6">
        <f>IF(B242="","","NM-"&amp;TEXT(ROW()-1,"0000"))</f>
        <v/>
      </c>
      <c r="B242" s="7" t="n"/>
      <c r="C242" s="8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7" t="n"/>
      <c r="Q242" s="6" t="n"/>
      <c r="R242" s="7" t="n"/>
      <c r="S242" s="7" t="n"/>
    </row>
    <row r="243">
      <c r="A243" s="6">
        <f>IF(B243="","","NM-"&amp;TEXT(ROW()-1,"0000"))</f>
        <v/>
      </c>
      <c r="B243" s="7" t="n"/>
      <c r="C243" s="8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7" t="n"/>
      <c r="Q243" s="6" t="n"/>
      <c r="R243" s="7" t="n"/>
      <c r="S243" s="7" t="n"/>
    </row>
    <row r="244">
      <c r="A244" s="6">
        <f>IF(B244="","","NM-"&amp;TEXT(ROW()-1,"0000"))</f>
        <v/>
      </c>
      <c r="B244" s="7" t="n"/>
      <c r="C244" s="8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7" t="n"/>
      <c r="Q244" s="6" t="n"/>
      <c r="R244" s="7" t="n"/>
      <c r="S244" s="7" t="n"/>
    </row>
    <row r="245">
      <c r="A245" s="6">
        <f>IF(B245="","","NM-"&amp;TEXT(ROW()-1,"0000"))</f>
        <v/>
      </c>
      <c r="B245" s="7" t="n"/>
      <c r="C245" s="8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7" t="n"/>
      <c r="Q245" s="6" t="n"/>
      <c r="R245" s="7" t="n"/>
      <c r="S245" s="7" t="n"/>
    </row>
    <row r="246">
      <c r="A246" s="6">
        <f>IF(B246="","","NM-"&amp;TEXT(ROW()-1,"0000"))</f>
        <v/>
      </c>
      <c r="B246" s="7" t="n"/>
      <c r="C246" s="8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7" t="n"/>
      <c r="Q246" s="6" t="n"/>
      <c r="R246" s="7" t="n"/>
      <c r="S246" s="7" t="n"/>
    </row>
    <row r="247">
      <c r="A247" s="6">
        <f>IF(B247="","","NM-"&amp;TEXT(ROW()-1,"0000"))</f>
        <v/>
      </c>
      <c r="B247" s="7" t="n"/>
      <c r="C247" s="8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7" t="n"/>
      <c r="Q247" s="6" t="n"/>
      <c r="R247" s="7" t="n"/>
      <c r="S247" s="7" t="n"/>
    </row>
    <row r="248">
      <c r="A248" s="6">
        <f>IF(B248="","","NM-"&amp;TEXT(ROW()-1,"0000"))</f>
        <v/>
      </c>
      <c r="B248" s="7" t="n"/>
      <c r="C248" s="8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7" t="n"/>
      <c r="Q248" s="6" t="n"/>
      <c r="R248" s="7" t="n"/>
      <c r="S248" s="7" t="n"/>
    </row>
    <row r="249">
      <c r="A249" s="6">
        <f>IF(B249="","","NM-"&amp;TEXT(ROW()-1,"0000"))</f>
        <v/>
      </c>
      <c r="B249" s="7" t="n"/>
      <c r="C249" s="8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7" t="n"/>
      <c r="Q249" s="6" t="n"/>
      <c r="R249" s="7" t="n"/>
      <c r="S249" s="7" t="n"/>
    </row>
    <row r="250">
      <c r="A250" s="6">
        <f>IF(B250="","","NM-"&amp;TEXT(ROW()-1,"0000"))</f>
        <v/>
      </c>
      <c r="B250" s="7" t="n"/>
      <c r="C250" s="8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7" t="n"/>
      <c r="Q250" s="6" t="n"/>
      <c r="R250" s="7" t="n"/>
      <c r="S250" s="7" t="n"/>
    </row>
    <row r="251">
      <c r="A251" s="6">
        <f>IF(B251="","","NM-"&amp;TEXT(ROW()-1,"0000"))</f>
        <v/>
      </c>
      <c r="B251" s="7" t="n"/>
      <c r="C251" s="8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7" t="n"/>
      <c r="Q251" s="6" t="n"/>
      <c r="R251" s="7" t="n"/>
      <c r="S251" s="7" t="n"/>
    </row>
    <row r="252">
      <c r="A252" s="6">
        <f>IF(B252="","","NM-"&amp;TEXT(ROW()-1,"0000"))</f>
        <v/>
      </c>
      <c r="B252" s="7" t="n"/>
      <c r="C252" s="8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7" t="n"/>
      <c r="Q252" s="6" t="n"/>
      <c r="R252" s="7" t="n"/>
      <c r="S252" s="7" t="n"/>
    </row>
    <row r="253">
      <c r="A253" s="6">
        <f>IF(B253="","","NM-"&amp;TEXT(ROW()-1,"0000"))</f>
        <v/>
      </c>
      <c r="B253" s="7" t="n"/>
      <c r="C253" s="8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7" t="n"/>
      <c r="Q253" s="6" t="n"/>
      <c r="R253" s="7" t="n"/>
      <c r="S253" s="7" t="n"/>
    </row>
    <row r="254">
      <c r="A254" s="6">
        <f>IF(B254="","","NM-"&amp;TEXT(ROW()-1,"0000"))</f>
        <v/>
      </c>
      <c r="B254" s="7" t="n"/>
      <c r="C254" s="8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7" t="n"/>
      <c r="Q254" s="6" t="n"/>
      <c r="R254" s="7" t="n"/>
      <c r="S254" s="7" t="n"/>
    </row>
    <row r="255">
      <c r="A255" s="6">
        <f>IF(B255="","","NM-"&amp;TEXT(ROW()-1,"0000"))</f>
        <v/>
      </c>
      <c r="B255" s="7" t="n"/>
      <c r="C255" s="8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7" t="n"/>
      <c r="Q255" s="6" t="n"/>
      <c r="R255" s="7" t="n"/>
      <c r="S255" s="7" t="n"/>
    </row>
    <row r="256">
      <c r="A256" s="6">
        <f>IF(B256="","","NM-"&amp;TEXT(ROW()-1,"0000"))</f>
        <v/>
      </c>
      <c r="B256" s="7" t="n"/>
      <c r="C256" s="8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7" t="n"/>
      <c r="Q256" s="6" t="n"/>
      <c r="R256" s="7" t="n"/>
      <c r="S256" s="7" t="n"/>
    </row>
    <row r="257">
      <c r="A257" s="6">
        <f>IF(B257="","","NM-"&amp;TEXT(ROW()-1,"0000"))</f>
        <v/>
      </c>
      <c r="B257" s="7" t="n"/>
      <c r="C257" s="8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7" t="n"/>
      <c r="Q257" s="6" t="n"/>
      <c r="R257" s="7" t="n"/>
      <c r="S257" s="7" t="n"/>
    </row>
    <row r="258">
      <c r="A258" s="6">
        <f>IF(B258="","","NM-"&amp;TEXT(ROW()-1,"0000"))</f>
        <v/>
      </c>
      <c r="B258" s="7" t="n"/>
      <c r="C258" s="8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7" t="n"/>
      <c r="Q258" s="6" t="n"/>
      <c r="R258" s="7" t="n"/>
      <c r="S258" s="7" t="n"/>
    </row>
    <row r="259">
      <c r="A259" s="6">
        <f>IF(B259="","","NM-"&amp;TEXT(ROW()-1,"0000"))</f>
        <v/>
      </c>
      <c r="B259" s="7" t="n"/>
      <c r="C259" s="8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7" t="n"/>
      <c r="Q259" s="6" t="n"/>
      <c r="R259" s="7" t="n"/>
      <c r="S259" s="7" t="n"/>
    </row>
    <row r="260">
      <c r="A260" s="6">
        <f>IF(B260="","","NM-"&amp;TEXT(ROW()-1,"0000"))</f>
        <v/>
      </c>
      <c r="B260" s="7" t="n"/>
      <c r="C260" s="8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7" t="n"/>
      <c r="Q260" s="6" t="n"/>
      <c r="R260" s="7" t="n"/>
      <c r="S260" s="7" t="n"/>
    </row>
    <row r="261">
      <c r="A261" s="6">
        <f>IF(B261="","","NM-"&amp;TEXT(ROW()-1,"0000"))</f>
        <v/>
      </c>
      <c r="B261" s="7" t="n"/>
      <c r="C261" s="8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7" t="n"/>
      <c r="Q261" s="6" t="n"/>
      <c r="R261" s="7" t="n"/>
      <c r="S261" s="7" t="n"/>
    </row>
    <row r="262">
      <c r="A262" s="6">
        <f>IF(B262="","","NM-"&amp;TEXT(ROW()-1,"0000"))</f>
        <v/>
      </c>
      <c r="B262" s="7" t="n"/>
      <c r="C262" s="8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7" t="n"/>
      <c r="Q262" s="6" t="n"/>
      <c r="R262" s="7" t="n"/>
      <c r="S262" s="7" t="n"/>
    </row>
    <row r="263">
      <c r="A263" s="6">
        <f>IF(B263="","","NM-"&amp;TEXT(ROW()-1,"0000"))</f>
        <v/>
      </c>
      <c r="B263" s="7" t="n"/>
      <c r="C263" s="8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7" t="n"/>
      <c r="Q263" s="6" t="n"/>
      <c r="R263" s="7" t="n"/>
      <c r="S263" s="7" t="n"/>
    </row>
    <row r="264">
      <c r="A264" s="6">
        <f>IF(B264="","","NM-"&amp;TEXT(ROW()-1,"0000"))</f>
        <v/>
      </c>
      <c r="B264" s="7" t="n"/>
      <c r="C264" s="8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7" t="n"/>
      <c r="Q264" s="6" t="n"/>
      <c r="R264" s="7" t="n"/>
      <c r="S264" s="7" t="n"/>
    </row>
    <row r="265">
      <c r="A265" s="6">
        <f>IF(B265="","","NM-"&amp;TEXT(ROW()-1,"0000"))</f>
        <v/>
      </c>
      <c r="B265" s="7" t="n"/>
      <c r="C265" s="8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7" t="n"/>
      <c r="Q265" s="6" t="n"/>
      <c r="R265" s="7" t="n"/>
      <c r="S265" s="7" t="n"/>
    </row>
    <row r="266">
      <c r="A266" s="6">
        <f>IF(B266="","","NM-"&amp;TEXT(ROW()-1,"0000"))</f>
        <v/>
      </c>
      <c r="B266" s="7" t="n"/>
      <c r="C266" s="8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7" t="n"/>
      <c r="Q266" s="6" t="n"/>
      <c r="R266" s="7" t="n"/>
      <c r="S266" s="7" t="n"/>
    </row>
    <row r="267">
      <c r="A267" s="6">
        <f>IF(B267="","","NM-"&amp;TEXT(ROW()-1,"0000"))</f>
        <v/>
      </c>
      <c r="B267" s="7" t="n"/>
      <c r="C267" s="8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7" t="n"/>
      <c r="Q267" s="6" t="n"/>
      <c r="R267" s="7" t="n"/>
      <c r="S267" s="7" t="n"/>
    </row>
    <row r="268">
      <c r="A268" s="6">
        <f>IF(B268="","","NM-"&amp;TEXT(ROW()-1,"0000"))</f>
        <v/>
      </c>
      <c r="B268" s="7" t="n"/>
      <c r="C268" s="8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7" t="n"/>
      <c r="Q268" s="6" t="n"/>
      <c r="R268" s="7" t="n"/>
      <c r="S268" s="7" t="n"/>
    </row>
    <row r="269">
      <c r="A269" s="6">
        <f>IF(B269="","","NM-"&amp;TEXT(ROW()-1,"0000"))</f>
        <v/>
      </c>
      <c r="B269" s="7" t="n"/>
      <c r="C269" s="8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7" t="n"/>
      <c r="Q269" s="6" t="n"/>
      <c r="R269" s="7" t="n"/>
      <c r="S269" s="7" t="n"/>
    </row>
    <row r="270">
      <c r="A270" s="6">
        <f>IF(B270="","","NM-"&amp;TEXT(ROW()-1,"0000"))</f>
        <v/>
      </c>
      <c r="B270" s="7" t="n"/>
      <c r="C270" s="8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7" t="n"/>
      <c r="Q270" s="6" t="n"/>
      <c r="R270" s="7" t="n"/>
      <c r="S270" s="7" t="n"/>
    </row>
    <row r="271">
      <c r="A271" s="6">
        <f>IF(B271="","","NM-"&amp;TEXT(ROW()-1,"0000"))</f>
        <v/>
      </c>
      <c r="B271" s="7" t="n"/>
      <c r="C271" s="8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7" t="n"/>
      <c r="Q271" s="6" t="n"/>
      <c r="R271" s="7" t="n"/>
      <c r="S271" s="7" t="n"/>
    </row>
    <row r="272">
      <c r="A272" s="6">
        <f>IF(B272="","","NM-"&amp;TEXT(ROW()-1,"0000"))</f>
        <v/>
      </c>
      <c r="B272" s="7" t="n"/>
      <c r="C272" s="8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7" t="n"/>
      <c r="Q272" s="6" t="n"/>
      <c r="R272" s="7" t="n"/>
      <c r="S272" s="7" t="n"/>
    </row>
    <row r="273">
      <c r="A273" s="6">
        <f>IF(B273="","","NM-"&amp;TEXT(ROW()-1,"0000"))</f>
        <v/>
      </c>
      <c r="B273" s="7" t="n"/>
      <c r="C273" s="8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7" t="n"/>
      <c r="Q273" s="6" t="n"/>
      <c r="R273" s="7" t="n"/>
      <c r="S273" s="7" t="n"/>
    </row>
    <row r="274">
      <c r="A274" s="6">
        <f>IF(B274="","","NM-"&amp;TEXT(ROW()-1,"0000"))</f>
        <v/>
      </c>
      <c r="B274" s="7" t="n"/>
      <c r="C274" s="8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7" t="n"/>
      <c r="Q274" s="6" t="n"/>
      <c r="R274" s="7" t="n"/>
      <c r="S274" s="7" t="n"/>
    </row>
    <row r="275">
      <c r="A275" s="6">
        <f>IF(B275="","","NM-"&amp;TEXT(ROW()-1,"0000"))</f>
        <v/>
      </c>
      <c r="B275" s="7" t="n"/>
      <c r="C275" s="8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7" t="n"/>
      <c r="Q275" s="6" t="n"/>
      <c r="R275" s="7" t="n"/>
      <c r="S275" s="7" t="n"/>
    </row>
    <row r="276">
      <c r="A276" s="6">
        <f>IF(B276="","","NM-"&amp;TEXT(ROW()-1,"0000"))</f>
        <v/>
      </c>
      <c r="B276" s="7" t="n"/>
      <c r="C276" s="8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7" t="n"/>
      <c r="Q276" s="6" t="n"/>
      <c r="R276" s="7" t="n"/>
      <c r="S276" s="7" t="n"/>
    </row>
    <row r="277">
      <c r="A277" s="6">
        <f>IF(B277="","","NM-"&amp;TEXT(ROW()-1,"0000"))</f>
        <v/>
      </c>
      <c r="B277" s="7" t="n"/>
      <c r="C277" s="8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7" t="n"/>
      <c r="Q277" s="6" t="n"/>
      <c r="R277" s="7" t="n"/>
      <c r="S277" s="7" t="n"/>
    </row>
    <row r="278">
      <c r="A278" s="6">
        <f>IF(B278="","","NM-"&amp;TEXT(ROW()-1,"0000"))</f>
        <v/>
      </c>
      <c r="B278" s="7" t="n"/>
      <c r="C278" s="8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7" t="n"/>
      <c r="Q278" s="6" t="n"/>
      <c r="R278" s="7" t="n"/>
      <c r="S278" s="7" t="n"/>
    </row>
    <row r="279">
      <c r="A279" s="6">
        <f>IF(B279="","","NM-"&amp;TEXT(ROW()-1,"0000"))</f>
        <v/>
      </c>
      <c r="B279" s="7" t="n"/>
      <c r="C279" s="8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7" t="n"/>
      <c r="Q279" s="6" t="n"/>
      <c r="R279" s="7" t="n"/>
      <c r="S279" s="7" t="n"/>
    </row>
    <row r="280">
      <c r="A280" s="6">
        <f>IF(B280="","","NM-"&amp;TEXT(ROW()-1,"0000"))</f>
        <v/>
      </c>
      <c r="B280" s="7" t="n"/>
      <c r="C280" s="8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7" t="n"/>
      <c r="Q280" s="6" t="n"/>
      <c r="R280" s="7" t="n"/>
      <c r="S280" s="7" t="n"/>
    </row>
    <row r="281">
      <c r="A281" s="6">
        <f>IF(B281="","","NM-"&amp;TEXT(ROW()-1,"0000"))</f>
        <v/>
      </c>
      <c r="B281" s="7" t="n"/>
      <c r="C281" s="8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7" t="n"/>
      <c r="Q281" s="6" t="n"/>
      <c r="R281" s="7" t="n"/>
      <c r="S281" s="7" t="n"/>
    </row>
    <row r="282">
      <c r="A282" s="6">
        <f>IF(B282="","","NM-"&amp;TEXT(ROW()-1,"0000"))</f>
        <v/>
      </c>
      <c r="B282" s="7" t="n"/>
      <c r="C282" s="8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7" t="n"/>
      <c r="Q282" s="6" t="n"/>
      <c r="R282" s="7" t="n"/>
      <c r="S282" s="7" t="n"/>
    </row>
    <row r="283">
      <c r="A283" s="6">
        <f>IF(B283="","","NM-"&amp;TEXT(ROW()-1,"0000"))</f>
        <v/>
      </c>
      <c r="B283" s="7" t="n"/>
      <c r="C283" s="8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7" t="n"/>
      <c r="Q283" s="6" t="n"/>
      <c r="R283" s="7" t="n"/>
      <c r="S283" s="7" t="n"/>
    </row>
    <row r="284">
      <c r="A284" s="6">
        <f>IF(B284="","","NM-"&amp;TEXT(ROW()-1,"0000"))</f>
        <v/>
      </c>
      <c r="B284" s="7" t="n"/>
      <c r="C284" s="8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7" t="n"/>
      <c r="Q284" s="6" t="n"/>
      <c r="R284" s="7" t="n"/>
      <c r="S284" s="7" t="n"/>
    </row>
    <row r="285">
      <c r="A285" s="6">
        <f>IF(B285="","","NM-"&amp;TEXT(ROW()-1,"0000"))</f>
        <v/>
      </c>
      <c r="B285" s="7" t="n"/>
      <c r="C285" s="8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7" t="n"/>
      <c r="Q285" s="6" t="n"/>
      <c r="R285" s="7" t="n"/>
      <c r="S285" s="7" t="n"/>
    </row>
    <row r="286">
      <c r="A286" s="6">
        <f>IF(B286="","","NM-"&amp;TEXT(ROW()-1,"0000"))</f>
        <v/>
      </c>
      <c r="B286" s="7" t="n"/>
      <c r="C286" s="8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7" t="n"/>
      <c r="Q286" s="6" t="n"/>
      <c r="R286" s="7" t="n"/>
      <c r="S286" s="7" t="n"/>
    </row>
    <row r="287">
      <c r="A287" s="6">
        <f>IF(B287="","","NM-"&amp;TEXT(ROW()-1,"0000"))</f>
        <v/>
      </c>
      <c r="B287" s="7" t="n"/>
      <c r="C287" s="8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7" t="n"/>
      <c r="Q287" s="6" t="n"/>
      <c r="R287" s="7" t="n"/>
      <c r="S287" s="7" t="n"/>
    </row>
    <row r="288">
      <c r="A288" s="6">
        <f>IF(B288="","","NM-"&amp;TEXT(ROW()-1,"0000"))</f>
        <v/>
      </c>
      <c r="B288" s="7" t="n"/>
      <c r="C288" s="8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7" t="n"/>
      <c r="Q288" s="6" t="n"/>
      <c r="R288" s="7" t="n"/>
      <c r="S288" s="7" t="n"/>
    </row>
    <row r="289">
      <c r="A289" s="6">
        <f>IF(B289="","","NM-"&amp;TEXT(ROW()-1,"0000"))</f>
        <v/>
      </c>
      <c r="B289" s="7" t="n"/>
      <c r="C289" s="8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7" t="n"/>
      <c r="Q289" s="6" t="n"/>
      <c r="R289" s="7" t="n"/>
      <c r="S289" s="7" t="n"/>
    </row>
    <row r="290">
      <c r="A290" s="6">
        <f>IF(B290="","","NM-"&amp;TEXT(ROW()-1,"0000"))</f>
        <v/>
      </c>
      <c r="B290" s="7" t="n"/>
      <c r="C290" s="8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7" t="n"/>
      <c r="Q290" s="6" t="n"/>
      <c r="R290" s="7" t="n"/>
      <c r="S290" s="7" t="n"/>
    </row>
    <row r="291">
      <c r="A291" s="6">
        <f>IF(B291="","","NM-"&amp;TEXT(ROW()-1,"0000"))</f>
        <v/>
      </c>
      <c r="B291" s="7" t="n"/>
      <c r="C291" s="8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7" t="n"/>
      <c r="Q291" s="6" t="n"/>
      <c r="R291" s="7" t="n"/>
      <c r="S291" s="7" t="n"/>
    </row>
    <row r="292">
      <c r="A292" s="6">
        <f>IF(B292="","","NM-"&amp;TEXT(ROW()-1,"0000"))</f>
        <v/>
      </c>
      <c r="B292" s="7" t="n"/>
      <c r="C292" s="8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7" t="n"/>
      <c r="Q292" s="6" t="n"/>
      <c r="R292" s="7" t="n"/>
      <c r="S292" s="7" t="n"/>
    </row>
    <row r="293">
      <c r="A293" s="6">
        <f>IF(B293="","","NM-"&amp;TEXT(ROW()-1,"0000"))</f>
        <v/>
      </c>
      <c r="B293" s="7" t="n"/>
      <c r="C293" s="8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7" t="n"/>
      <c r="Q293" s="6" t="n"/>
      <c r="R293" s="7" t="n"/>
      <c r="S293" s="7" t="n"/>
    </row>
    <row r="294">
      <c r="A294" s="6">
        <f>IF(B294="","","NM-"&amp;TEXT(ROW()-1,"0000"))</f>
        <v/>
      </c>
      <c r="B294" s="7" t="n"/>
      <c r="C294" s="8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7" t="n"/>
      <c r="Q294" s="6" t="n"/>
      <c r="R294" s="7" t="n"/>
      <c r="S294" s="7" t="n"/>
    </row>
    <row r="295">
      <c r="A295" s="6">
        <f>IF(B295="","","NM-"&amp;TEXT(ROW()-1,"0000"))</f>
        <v/>
      </c>
      <c r="B295" s="7" t="n"/>
      <c r="C295" s="8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7" t="n"/>
      <c r="Q295" s="6" t="n"/>
      <c r="R295" s="7" t="n"/>
      <c r="S295" s="7" t="n"/>
    </row>
    <row r="296">
      <c r="A296" s="6">
        <f>IF(B296="","","NM-"&amp;TEXT(ROW()-1,"0000"))</f>
        <v/>
      </c>
      <c r="B296" s="7" t="n"/>
      <c r="C296" s="8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7" t="n"/>
      <c r="Q296" s="6" t="n"/>
      <c r="R296" s="7" t="n"/>
      <c r="S296" s="7" t="n"/>
    </row>
    <row r="297">
      <c r="A297" s="6">
        <f>IF(B297="","","NM-"&amp;TEXT(ROW()-1,"0000"))</f>
        <v/>
      </c>
      <c r="B297" s="7" t="n"/>
      <c r="C297" s="8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7" t="n"/>
      <c r="Q297" s="6" t="n"/>
      <c r="R297" s="7" t="n"/>
      <c r="S297" s="7" t="n"/>
    </row>
    <row r="298">
      <c r="A298" s="6">
        <f>IF(B298="","","NM-"&amp;TEXT(ROW()-1,"0000"))</f>
        <v/>
      </c>
      <c r="B298" s="7" t="n"/>
      <c r="C298" s="8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7" t="n"/>
      <c r="Q298" s="6" t="n"/>
      <c r="R298" s="7" t="n"/>
      <c r="S298" s="7" t="n"/>
    </row>
    <row r="299">
      <c r="A299" s="6">
        <f>IF(B299="","","NM-"&amp;TEXT(ROW()-1,"0000"))</f>
        <v/>
      </c>
      <c r="B299" s="7" t="n"/>
      <c r="C299" s="8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7" t="n"/>
      <c r="Q299" s="6" t="n"/>
      <c r="R299" s="7" t="n"/>
      <c r="S299" s="7" t="n"/>
    </row>
    <row r="300">
      <c r="A300" s="6">
        <f>IF(B300="","","NM-"&amp;TEXT(ROW()-1,"0000"))</f>
        <v/>
      </c>
      <c r="B300" s="7" t="n"/>
      <c r="C300" s="8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7" t="n"/>
      <c r="Q300" s="6" t="n"/>
      <c r="R300" s="7" t="n"/>
      <c r="S300" s="7" t="n"/>
    </row>
    <row r="301">
      <c r="A301" s="6">
        <f>IF(B301="","","NM-"&amp;TEXT(ROW()-1,"0000"))</f>
        <v/>
      </c>
      <c r="B301" s="7" t="n"/>
      <c r="C301" s="8" t="n"/>
      <c r="D301" s="6" t="n"/>
      <c r="E301" s="6" t="n"/>
      <c r="F301" s="6" t="n"/>
      <c r="G301" s="6" t="n"/>
      <c r="H301" s="6" t="n"/>
      <c r="I301" s="6" t="n"/>
      <c r="J301" s="6" t="n"/>
      <c r="K301" s="6" t="n"/>
      <c r="L301" s="6" t="n"/>
      <c r="M301" s="6" t="n"/>
      <c r="N301" s="6" t="n"/>
      <c r="O301" s="6" t="n"/>
      <c r="P301" s="7" t="n"/>
      <c r="Q301" s="6" t="n"/>
      <c r="R301" s="7" t="n"/>
      <c r="S301" s="7" t="n"/>
    </row>
    <row r="302">
      <c r="A302" s="6">
        <f>IF(B302="","","NM-"&amp;TEXT(ROW()-1,"0000"))</f>
        <v/>
      </c>
      <c r="B302" s="7" t="n"/>
      <c r="C302" s="8" t="n"/>
      <c r="D302" s="6" t="n"/>
      <c r="E302" s="6" t="n"/>
      <c r="F302" s="6" t="n"/>
      <c r="G302" s="6" t="n"/>
      <c r="H302" s="6" t="n"/>
      <c r="I302" s="6" t="n"/>
      <c r="J302" s="6" t="n"/>
      <c r="K302" s="6" t="n"/>
      <c r="L302" s="6" t="n"/>
      <c r="M302" s="6" t="n"/>
      <c r="N302" s="6" t="n"/>
      <c r="O302" s="6" t="n"/>
      <c r="P302" s="7" t="n"/>
      <c r="Q302" s="6" t="n"/>
      <c r="R302" s="7" t="n"/>
      <c r="S302" s="7" t="n"/>
    </row>
    <row r="303">
      <c r="A303" s="6">
        <f>IF(B303="","","NM-"&amp;TEXT(ROW()-1,"0000"))</f>
        <v/>
      </c>
      <c r="B303" s="7" t="n"/>
      <c r="C303" s="8" t="n"/>
      <c r="D303" s="6" t="n"/>
      <c r="E303" s="6" t="n"/>
      <c r="F303" s="6" t="n"/>
      <c r="G303" s="6" t="n"/>
      <c r="H303" s="6" t="n"/>
      <c r="I303" s="6" t="n"/>
      <c r="J303" s="6" t="n"/>
      <c r="K303" s="6" t="n"/>
      <c r="L303" s="6" t="n"/>
      <c r="M303" s="6" t="n"/>
      <c r="N303" s="6" t="n"/>
      <c r="O303" s="6" t="n"/>
      <c r="P303" s="7" t="n"/>
      <c r="Q303" s="6" t="n"/>
      <c r="R303" s="7" t="n"/>
      <c r="S303" s="7" t="n"/>
    </row>
    <row r="304">
      <c r="A304" s="6">
        <f>IF(B304="","","NM-"&amp;TEXT(ROW()-1,"0000"))</f>
        <v/>
      </c>
      <c r="B304" s="7" t="n"/>
      <c r="C304" s="8" t="n"/>
      <c r="D304" s="6" t="n"/>
      <c r="E304" s="6" t="n"/>
      <c r="F304" s="6" t="n"/>
      <c r="G304" s="6" t="n"/>
      <c r="H304" s="6" t="n"/>
      <c r="I304" s="6" t="n"/>
      <c r="J304" s="6" t="n"/>
      <c r="K304" s="6" t="n"/>
      <c r="L304" s="6" t="n"/>
      <c r="M304" s="6" t="n"/>
      <c r="N304" s="6" t="n"/>
      <c r="O304" s="6" t="n"/>
      <c r="P304" s="7" t="n"/>
      <c r="Q304" s="6" t="n"/>
      <c r="R304" s="7" t="n"/>
      <c r="S304" s="7" t="n"/>
    </row>
    <row r="305">
      <c r="A305" s="6">
        <f>IF(B305="","","NM-"&amp;TEXT(ROW()-1,"0000"))</f>
        <v/>
      </c>
      <c r="B305" s="7" t="n"/>
      <c r="C305" s="8" t="n"/>
      <c r="D305" s="6" t="n"/>
      <c r="E305" s="6" t="n"/>
      <c r="F305" s="6" t="n"/>
      <c r="G305" s="6" t="n"/>
      <c r="H305" s="6" t="n"/>
      <c r="I305" s="6" t="n"/>
      <c r="J305" s="6" t="n"/>
      <c r="K305" s="6" t="n"/>
      <c r="L305" s="6" t="n"/>
      <c r="M305" s="6" t="n"/>
      <c r="N305" s="6" t="n"/>
      <c r="O305" s="6" t="n"/>
      <c r="P305" s="7" t="n"/>
      <c r="Q305" s="6" t="n"/>
      <c r="R305" s="7" t="n"/>
      <c r="S305" s="7" t="n"/>
    </row>
    <row r="306">
      <c r="A306" s="6">
        <f>IF(B306="","","NM-"&amp;TEXT(ROW()-1,"0000"))</f>
        <v/>
      </c>
      <c r="B306" s="7" t="n"/>
      <c r="C306" s="8" t="n"/>
      <c r="D306" s="6" t="n"/>
      <c r="E306" s="6" t="n"/>
      <c r="F306" s="6" t="n"/>
      <c r="G306" s="6" t="n"/>
      <c r="H306" s="6" t="n"/>
      <c r="I306" s="6" t="n"/>
      <c r="J306" s="6" t="n"/>
      <c r="K306" s="6" t="n"/>
      <c r="L306" s="6" t="n"/>
      <c r="M306" s="6" t="n"/>
      <c r="N306" s="6" t="n"/>
      <c r="O306" s="6" t="n"/>
      <c r="P306" s="7" t="n"/>
      <c r="Q306" s="6" t="n"/>
      <c r="R306" s="7" t="n"/>
      <c r="S306" s="7" t="n"/>
    </row>
    <row r="307">
      <c r="A307" s="6">
        <f>IF(B307="","","NM-"&amp;TEXT(ROW()-1,"0000"))</f>
        <v/>
      </c>
      <c r="B307" s="7" t="n"/>
      <c r="C307" s="8" t="n"/>
      <c r="D307" s="6" t="n"/>
      <c r="E307" s="6" t="n"/>
      <c r="F307" s="6" t="n"/>
      <c r="G307" s="6" t="n"/>
      <c r="H307" s="6" t="n"/>
      <c r="I307" s="6" t="n"/>
      <c r="J307" s="6" t="n"/>
      <c r="K307" s="6" t="n"/>
      <c r="L307" s="6" t="n"/>
      <c r="M307" s="6" t="n"/>
      <c r="N307" s="6" t="n"/>
      <c r="O307" s="6" t="n"/>
      <c r="P307" s="7" t="n"/>
      <c r="Q307" s="6" t="n"/>
      <c r="R307" s="7" t="n"/>
      <c r="S307" s="7" t="n"/>
    </row>
    <row r="308">
      <c r="A308" s="6">
        <f>IF(B308="","","NM-"&amp;TEXT(ROW()-1,"0000"))</f>
        <v/>
      </c>
      <c r="B308" s="7" t="n"/>
      <c r="C308" s="8" t="n"/>
      <c r="D308" s="6" t="n"/>
      <c r="E308" s="6" t="n"/>
      <c r="F308" s="6" t="n"/>
      <c r="G308" s="6" t="n"/>
      <c r="H308" s="6" t="n"/>
      <c r="I308" s="6" t="n"/>
      <c r="J308" s="6" t="n"/>
      <c r="K308" s="6" t="n"/>
      <c r="L308" s="6" t="n"/>
      <c r="M308" s="6" t="n"/>
      <c r="N308" s="6" t="n"/>
      <c r="O308" s="6" t="n"/>
      <c r="P308" s="7" t="n"/>
      <c r="Q308" s="6" t="n"/>
      <c r="R308" s="7" t="n"/>
      <c r="S308" s="7" t="n"/>
    </row>
    <row r="309">
      <c r="A309" s="6">
        <f>IF(B309="","","NM-"&amp;TEXT(ROW()-1,"0000"))</f>
        <v/>
      </c>
      <c r="B309" s="7" t="n"/>
      <c r="C309" s="8" t="n"/>
      <c r="D309" s="6" t="n"/>
      <c r="E309" s="6" t="n"/>
      <c r="F309" s="6" t="n"/>
      <c r="G309" s="6" t="n"/>
      <c r="H309" s="6" t="n"/>
      <c r="I309" s="6" t="n"/>
      <c r="J309" s="6" t="n"/>
      <c r="K309" s="6" t="n"/>
      <c r="L309" s="6" t="n"/>
      <c r="M309" s="6" t="n"/>
      <c r="N309" s="6" t="n"/>
      <c r="O309" s="6" t="n"/>
      <c r="P309" s="7" t="n"/>
      <c r="Q309" s="6" t="n"/>
      <c r="R309" s="7" t="n"/>
      <c r="S309" s="7" t="n"/>
    </row>
    <row r="310">
      <c r="A310" s="6">
        <f>IF(B310="","","NM-"&amp;TEXT(ROW()-1,"0000"))</f>
        <v/>
      </c>
      <c r="B310" s="7" t="n"/>
      <c r="C310" s="8" t="n"/>
      <c r="D310" s="6" t="n"/>
      <c r="E310" s="6" t="n"/>
      <c r="F310" s="6" t="n"/>
      <c r="G310" s="6" t="n"/>
      <c r="H310" s="6" t="n"/>
      <c r="I310" s="6" t="n"/>
      <c r="J310" s="6" t="n"/>
      <c r="K310" s="6" t="n"/>
      <c r="L310" s="6" t="n"/>
      <c r="M310" s="6" t="n"/>
      <c r="N310" s="6" t="n"/>
      <c r="O310" s="6" t="n"/>
      <c r="P310" s="7" t="n"/>
      <c r="Q310" s="6" t="n"/>
      <c r="R310" s="7" t="n"/>
      <c r="S310" s="7" t="n"/>
    </row>
    <row r="311">
      <c r="A311" s="6">
        <f>IF(B311="","","NM-"&amp;TEXT(ROW()-1,"0000"))</f>
        <v/>
      </c>
      <c r="B311" s="7" t="n"/>
      <c r="C311" s="8" t="n"/>
      <c r="D311" s="6" t="n"/>
      <c r="E311" s="6" t="n"/>
      <c r="F311" s="6" t="n"/>
      <c r="G311" s="6" t="n"/>
      <c r="H311" s="6" t="n"/>
      <c r="I311" s="6" t="n"/>
      <c r="J311" s="6" t="n"/>
      <c r="K311" s="6" t="n"/>
      <c r="L311" s="6" t="n"/>
      <c r="M311" s="6" t="n"/>
      <c r="N311" s="6" t="n"/>
      <c r="O311" s="6" t="n"/>
      <c r="P311" s="7" t="n"/>
      <c r="Q311" s="6" t="n"/>
      <c r="R311" s="7" t="n"/>
      <c r="S311" s="7" t="n"/>
    </row>
    <row r="312">
      <c r="A312" s="6">
        <f>IF(B312="","","NM-"&amp;TEXT(ROW()-1,"0000"))</f>
        <v/>
      </c>
      <c r="B312" s="7" t="n"/>
      <c r="C312" s="8" t="n"/>
      <c r="D312" s="6" t="n"/>
      <c r="E312" s="6" t="n"/>
      <c r="F312" s="6" t="n"/>
      <c r="G312" s="6" t="n"/>
      <c r="H312" s="6" t="n"/>
      <c r="I312" s="6" t="n"/>
      <c r="J312" s="6" t="n"/>
      <c r="K312" s="6" t="n"/>
      <c r="L312" s="6" t="n"/>
      <c r="M312" s="6" t="n"/>
      <c r="N312" s="6" t="n"/>
      <c r="O312" s="6" t="n"/>
      <c r="P312" s="7" t="n"/>
      <c r="Q312" s="6" t="n"/>
      <c r="R312" s="7" t="n"/>
      <c r="S312" s="7" t="n"/>
    </row>
    <row r="313">
      <c r="A313" s="6">
        <f>IF(B313="","","NM-"&amp;TEXT(ROW()-1,"0000"))</f>
        <v/>
      </c>
      <c r="B313" s="7" t="n"/>
      <c r="C313" s="8" t="n"/>
      <c r="D313" s="6" t="n"/>
      <c r="E313" s="6" t="n"/>
      <c r="F313" s="6" t="n"/>
      <c r="G313" s="6" t="n"/>
      <c r="H313" s="6" t="n"/>
      <c r="I313" s="6" t="n"/>
      <c r="J313" s="6" t="n"/>
      <c r="K313" s="6" t="n"/>
      <c r="L313" s="6" t="n"/>
      <c r="M313" s="6" t="n"/>
      <c r="N313" s="6" t="n"/>
      <c r="O313" s="6" t="n"/>
      <c r="P313" s="7" t="n"/>
      <c r="Q313" s="6" t="n"/>
      <c r="R313" s="7" t="n"/>
      <c r="S313" s="7" t="n"/>
    </row>
    <row r="314">
      <c r="A314" s="6">
        <f>IF(B314="","","NM-"&amp;TEXT(ROW()-1,"0000"))</f>
        <v/>
      </c>
      <c r="B314" s="7" t="n"/>
      <c r="C314" s="8" t="n"/>
      <c r="D314" s="6" t="n"/>
      <c r="E314" s="6" t="n"/>
      <c r="F314" s="6" t="n"/>
      <c r="G314" s="6" t="n"/>
      <c r="H314" s="6" t="n"/>
      <c r="I314" s="6" t="n"/>
      <c r="J314" s="6" t="n"/>
      <c r="K314" s="6" t="n"/>
      <c r="L314" s="6" t="n"/>
      <c r="M314" s="6" t="n"/>
      <c r="N314" s="6" t="n"/>
      <c r="O314" s="6" t="n"/>
      <c r="P314" s="7" t="n"/>
      <c r="Q314" s="6" t="n"/>
      <c r="R314" s="7" t="n"/>
      <c r="S314" s="7" t="n"/>
    </row>
    <row r="315">
      <c r="A315" s="6">
        <f>IF(B315="","","NM-"&amp;TEXT(ROW()-1,"0000"))</f>
        <v/>
      </c>
      <c r="B315" s="7" t="n"/>
      <c r="C315" s="8" t="n"/>
      <c r="D315" s="6" t="n"/>
      <c r="E315" s="6" t="n"/>
      <c r="F315" s="6" t="n"/>
      <c r="G315" s="6" t="n"/>
      <c r="H315" s="6" t="n"/>
      <c r="I315" s="6" t="n"/>
      <c r="J315" s="6" t="n"/>
      <c r="K315" s="6" t="n"/>
      <c r="L315" s="6" t="n"/>
      <c r="M315" s="6" t="n"/>
      <c r="N315" s="6" t="n"/>
      <c r="O315" s="6" t="n"/>
      <c r="P315" s="7" t="n"/>
      <c r="Q315" s="6" t="n"/>
      <c r="R315" s="7" t="n"/>
      <c r="S315" s="7" t="n"/>
    </row>
    <row r="316">
      <c r="A316" s="6">
        <f>IF(B316="","","NM-"&amp;TEXT(ROW()-1,"0000"))</f>
        <v/>
      </c>
      <c r="B316" s="7" t="n"/>
      <c r="C316" s="8" t="n"/>
      <c r="D316" s="6" t="n"/>
      <c r="E316" s="6" t="n"/>
      <c r="F316" s="6" t="n"/>
      <c r="G316" s="6" t="n"/>
      <c r="H316" s="6" t="n"/>
      <c r="I316" s="6" t="n"/>
      <c r="J316" s="6" t="n"/>
      <c r="K316" s="6" t="n"/>
      <c r="L316" s="6" t="n"/>
      <c r="M316" s="6" t="n"/>
      <c r="N316" s="6" t="n"/>
      <c r="O316" s="6" t="n"/>
      <c r="P316" s="7" t="n"/>
      <c r="Q316" s="6" t="n"/>
      <c r="R316" s="7" t="n"/>
      <c r="S316" s="7" t="n"/>
    </row>
    <row r="317">
      <c r="A317" s="6">
        <f>IF(B317="","","NM-"&amp;TEXT(ROW()-1,"0000"))</f>
        <v/>
      </c>
      <c r="B317" s="7" t="n"/>
      <c r="C317" s="8" t="n"/>
      <c r="D317" s="6" t="n"/>
      <c r="E317" s="6" t="n"/>
      <c r="F317" s="6" t="n"/>
      <c r="G317" s="6" t="n"/>
      <c r="H317" s="6" t="n"/>
      <c r="I317" s="6" t="n"/>
      <c r="J317" s="6" t="n"/>
      <c r="K317" s="6" t="n"/>
      <c r="L317" s="6" t="n"/>
      <c r="M317" s="6" t="n"/>
      <c r="N317" s="6" t="n"/>
      <c r="O317" s="6" t="n"/>
      <c r="P317" s="7" t="n"/>
      <c r="Q317" s="6" t="n"/>
      <c r="R317" s="7" t="n"/>
      <c r="S317" s="7" t="n"/>
    </row>
    <row r="318">
      <c r="A318" s="6">
        <f>IF(B318="","","NM-"&amp;TEXT(ROW()-1,"0000"))</f>
        <v/>
      </c>
      <c r="B318" s="7" t="n"/>
      <c r="C318" s="8" t="n"/>
      <c r="D318" s="6" t="n"/>
      <c r="E318" s="6" t="n"/>
      <c r="F318" s="6" t="n"/>
      <c r="G318" s="6" t="n"/>
      <c r="H318" s="6" t="n"/>
      <c r="I318" s="6" t="n"/>
      <c r="J318" s="6" t="n"/>
      <c r="K318" s="6" t="n"/>
      <c r="L318" s="6" t="n"/>
      <c r="M318" s="6" t="n"/>
      <c r="N318" s="6" t="n"/>
      <c r="O318" s="6" t="n"/>
      <c r="P318" s="7" t="n"/>
      <c r="Q318" s="6" t="n"/>
      <c r="R318" s="7" t="n"/>
      <c r="S318" s="7" t="n"/>
    </row>
    <row r="319">
      <c r="A319" s="6">
        <f>IF(B319="","","NM-"&amp;TEXT(ROW()-1,"0000"))</f>
        <v/>
      </c>
      <c r="B319" s="7" t="n"/>
      <c r="C319" s="8" t="n"/>
      <c r="D319" s="6" t="n"/>
      <c r="E319" s="6" t="n"/>
      <c r="F319" s="6" t="n"/>
      <c r="G319" s="6" t="n"/>
      <c r="H319" s="6" t="n"/>
      <c r="I319" s="6" t="n"/>
      <c r="J319" s="6" t="n"/>
      <c r="K319" s="6" t="n"/>
      <c r="L319" s="6" t="n"/>
      <c r="M319" s="6" t="n"/>
      <c r="N319" s="6" t="n"/>
      <c r="O319" s="6" t="n"/>
      <c r="P319" s="7" t="n"/>
      <c r="Q319" s="6" t="n"/>
      <c r="R319" s="7" t="n"/>
      <c r="S319" s="7" t="n"/>
    </row>
    <row r="320">
      <c r="A320" s="6">
        <f>IF(B320="","","NM-"&amp;TEXT(ROW()-1,"0000"))</f>
        <v/>
      </c>
      <c r="B320" s="7" t="n"/>
      <c r="C320" s="8" t="n"/>
      <c r="D320" s="6" t="n"/>
      <c r="E320" s="6" t="n"/>
      <c r="F320" s="6" t="n"/>
      <c r="G320" s="6" t="n"/>
      <c r="H320" s="6" t="n"/>
      <c r="I320" s="6" t="n"/>
      <c r="J320" s="6" t="n"/>
      <c r="K320" s="6" t="n"/>
      <c r="L320" s="6" t="n"/>
      <c r="M320" s="6" t="n"/>
      <c r="N320" s="6" t="n"/>
      <c r="O320" s="6" t="n"/>
      <c r="P320" s="7" t="n"/>
      <c r="Q320" s="6" t="n"/>
      <c r="R320" s="7" t="n"/>
      <c r="S320" s="7" t="n"/>
    </row>
    <row r="321">
      <c r="A321" s="6">
        <f>IF(B321="","","NM-"&amp;TEXT(ROW()-1,"0000"))</f>
        <v/>
      </c>
      <c r="B321" s="7" t="n"/>
      <c r="C321" s="8" t="n"/>
      <c r="D321" s="6" t="n"/>
      <c r="E321" s="6" t="n"/>
      <c r="F321" s="6" t="n"/>
      <c r="G321" s="6" t="n"/>
      <c r="H321" s="6" t="n"/>
      <c r="I321" s="6" t="n"/>
      <c r="J321" s="6" t="n"/>
      <c r="K321" s="6" t="n"/>
      <c r="L321" s="6" t="n"/>
      <c r="M321" s="6" t="n"/>
      <c r="N321" s="6" t="n"/>
      <c r="O321" s="6" t="n"/>
      <c r="P321" s="7" t="n"/>
      <c r="Q321" s="6" t="n"/>
      <c r="R321" s="7" t="n"/>
      <c r="S321" s="7" t="n"/>
    </row>
    <row r="322">
      <c r="A322" s="6">
        <f>IF(B322="","","NM-"&amp;TEXT(ROW()-1,"0000"))</f>
        <v/>
      </c>
      <c r="B322" s="7" t="n"/>
      <c r="C322" s="8" t="n"/>
      <c r="D322" s="6" t="n"/>
      <c r="E322" s="6" t="n"/>
      <c r="F322" s="6" t="n"/>
      <c r="G322" s="6" t="n"/>
      <c r="H322" s="6" t="n"/>
      <c r="I322" s="6" t="n"/>
      <c r="J322" s="6" t="n"/>
      <c r="K322" s="6" t="n"/>
      <c r="L322" s="6" t="n"/>
      <c r="M322" s="6" t="n"/>
      <c r="N322" s="6" t="n"/>
      <c r="O322" s="6" t="n"/>
      <c r="P322" s="7" t="n"/>
      <c r="Q322" s="6" t="n"/>
      <c r="R322" s="7" t="n"/>
      <c r="S322" s="7" t="n"/>
    </row>
    <row r="323">
      <c r="A323" s="6">
        <f>IF(B323="","","NM-"&amp;TEXT(ROW()-1,"0000"))</f>
        <v/>
      </c>
      <c r="B323" s="7" t="n"/>
      <c r="C323" s="8" t="n"/>
      <c r="D323" s="6" t="n"/>
      <c r="E323" s="6" t="n"/>
      <c r="F323" s="6" t="n"/>
      <c r="G323" s="6" t="n"/>
      <c r="H323" s="6" t="n"/>
      <c r="I323" s="6" t="n"/>
      <c r="J323" s="6" t="n"/>
      <c r="K323" s="6" t="n"/>
      <c r="L323" s="6" t="n"/>
      <c r="M323" s="6" t="n"/>
      <c r="N323" s="6" t="n"/>
      <c r="O323" s="6" t="n"/>
      <c r="P323" s="7" t="n"/>
      <c r="Q323" s="6" t="n"/>
      <c r="R323" s="7" t="n"/>
      <c r="S323" s="7" t="n"/>
    </row>
    <row r="324">
      <c r="A324" s="6">
        <f>IF(B324="","","NM-"&amp;TEXT(ROW()-1,"0000"))</f>
        <v/>
      </c>
      <c r="B324" s="7" t="n"/>
      <c r="C324" s="8" t="n"/>
      <c r="D324" s="6" t="n"/>
      <c r="E324" s="6" t="n"/>
      <c r="F324" s="6" t="n"/>
      <c r="G324" s="6" t="n"/>
      <c r="H324" s="6" t="n"/>
      <c r="I324" s="6" t="n"/>
      <c r="J324" s="6" t="n"/>
      <c r="K324" s="6" t="n"/>
      <c r="L324" s="6" t="n"/>
      <c r="M324" s="6" t="n"/>
      <c r="N324" s="6" t="n"/>
      <c r="O324" s="6" t="n"/>
      <c r="P324" s="7" t="n"/>
      <c r="Q324" s="6" t="n"/>
      <c r="R324" s="7" t="n"/>
      <c r="S324" s="7" t="n"/>
    </row>
    <row r="325">
      <c r="A325" s="6">
        <f>IF(B325="","","NM-"&amp;TEXT(ROW()-1,"0000"))</f>
        <v/>
      </c>
      <c r="B325" s="7" t="n"/>
      <c r="C325" s="8" t="n"/>
      <c r="D325" s="6" t="n"/>
      <c r="E325" s="6" t="n"/>
      <c r="F325" s="6" t="n"/>
      <c r="G325" s="6" t="n"/>
      <c r="H325" s="6" t="n"/>
      <c r="I325" s="6" t="n"/>
      <c r="J325" s="6" t="n"/>
      <c r="K325" s="6" t="n"/>
      <c r="L325" s="6" t="n"/>
      <c r="M325" s="6" t="n"/>
      <c r="N325" s="6" t="n"/>
      <c r="O325" s="6" t="n"/>
      <c r="P325" s="7" t="n"/>
      <c r="Q325" s="6" t="n"/>
      <c r="R325" s="7" t="n"/>
      <c r="S325" s="7" t="n"/>
    </row>
    <row r="326">
      <c r="A326" s="6">
        <f>IF(B326="","","NM-"&amp;TEXT(ROW()-1,"0000"))</f>
        <v/>
      </c>
      <c r="B326" s="7" t="n"/>
      <c r="C326" s="8" t="n"/>
      <c r="D326" s="6" t="n"/>
      <c r="E326" s="6" t="n"/>
      <c r="F326" s="6" t="n"/>
      <c r="G326" s="6" t="n"/>
      <c r="H326" s="6" t="n"/>
      <c r="I326" s="6" t="n"/>
      <c r="J326" s="6" t="n"/>
      <c r="K326" s="6" t="n"/>
      <c r="L326" s="6" t="n"/>
      <c r="M326" s="6" t="n"/>
      <c r="N326" s="6" t="n"/>
      <c r="O326" s="6" t="n"/>
      <c r="P326" s="7" t="n"/>
      <c r="Q326" s="6" t="n"/>
      <c r="R326" s="7" t="n"/>
      <c r="S326" s="7" t="n"/>
    </row>
    <row r="327">
      <c r="A327" s="6">
        <f>IF(B327="","","NM-"&amp;TEXT(ROW()-1,"0000"))</f>
        <v/>
      </c>
      <c r="B327" s="7" t="n"/>
      <c r="C327" s="8" t="n"/>
      <c r="D327" s="6" t="n"/>
      <c r="E327" s="6" t="n"/>
      <c r="F327" s="6" t="n"/>
      <c r="G327" s="6" t="n"/>
      <c r="H327" s="6" t="n"/>
      <c r="I327" s="6" t="n"/>
      <c r="J327" s="6" t="n"/>
      <c r="K327" s="6" t="n"/>
      <c r="L327" s="6" t="n"/>
      <c r="M327" s="6" t="n"/>
      <c r="N327" s="6" t="n"/>
      <c r="O327" s="6" t="n"/>
      <c r="P327" s="7" t="n"/>
      <c r="Q327" s="6" t="n"/>
      <c r="R327" s="7" t="n"/>
      <c r="S327" s="7" t="n"/>
    </row>
    <row r="328">
      <c r="A328" s="6">
        <f>IF(B328="","","NM-"&amp;TEXT(ROW()-1,"0000"))</f>
        <v/>
      </c>
      <c r="B328" s="7" t="n"/>
      <c r="C328" s="8" t="n"/>
      <c r="D328" s="6" t="n"/>
      <c r="E328" s="6" t="n"/>
      <c r="F328" s="6" t="n"/>
      <c r="G328" s="6" t="n"/>
      <c r="H328" s="6" t="n"/>
      <c r="I328" s="6" t="n"/>
      <c r="J328" s="6" t="n"/>
      <c r="K328" s="6" t="n"/>
      <c r="L328" s="6" t="n"/>
      <c r="M328" s="6" t="n"/>
      <c r="N328" s="6" t="n"/>
      <c r="O328" s="6" t="n"/>
      <c r="P328" s="7" t="n"/>
      <c r="Q328" s="6" t="n"/>
      <c r="R328" s="7" t="n"/>
      <c r="S328" s="7" t="n"/>
    </row>
    <row r="329">
      <c r="A329" s="6">
        <f>IF(B329="","","NM-"&amp;TEXT(ROW()-1,"0000"))</f>
        <v/>
      </c>
      <c r="B329" s="7" t="n"/>
      <c r="C329" s="8" t="n"/>
      <c r="D329" s="6" t="n"/>
      <c r="E329" s="6" t="n"/>
      <c r="F329" s="6" t="n"/>
      <c r="G329" s="6" t="n"/>
      <c r="H329" s="6" t="n"/>
      <c r="I329" s="6" t="n"/>
      <c r="J329" s="6" t="n"/>
      <c r="K329" s="6" t="n"/>
      <c r="L329" s="6" t="n"/>
      <c r="M329" s="6" t="n"/>
      <c r="N329" s="6" t="n"/>
      <c r="O329" s="6" t="n"/>
      <c r="P329" s="7" t="n"/>
      <c r="Q329" s="6" t="n"/>
      <c r="R329" s="7" t="n"/>
      <c r="S329" s="7" t="n"/>
    </row>
    <row r="330">
      <c r="A330" s="6">
        <f>IF(B330="","","NM-"&amp;TEXT(ROW()-1,"0000"))</f>
        <v/>
      </c>
      <c r="B330" s="7" t="n"/>
      <c r="C330" s="8" t="n"/>
      <c r="D330" s="6" t="n"/>
      <c r="E330" s="6" t="n"/>
      <c r="F330" s="6" t="n"/>
      <c r="G330" s="6" t="n"/>
      <c r="H330" s="6" t="n"/>
      <c r="I330" s="6" t="n"/>
      <c r="J330" s="6" t="n"/>
      <c r="K330" s="6" t="n"/>
      <c r="L330" s="6" t="n"/>
      <c r="M330" s="6" t="n"/>
      <c r="N330" s="6" t="n"/>
      <c r="O330" s="6" t="n"/>
      <c r="P330" s="7" t="n"/>
      <c r="Q330" s="6" t="n"/>
      <c r="R330" s="7" t="n"/>
      <c r="S330" s="7" t="n"/>
    </row>
    <row r="331">
      <c r="A331" s="6">
        <f>IF(B331="","","NM-"&amp;TEXT(ROW()-1,"0000"))</f>
        <v/>
      </c>
      <c r="B331" s="7" t="n"/>
      <c r="C331" s="8" t="n"/>
      <c r="D331" s="6" t="n"/>
      <c r="E331" s="6" t="n"/>
      <c r="F331" s="6" t="n"/>
      <c r="G331" s="6" t="n"/>
      <c r="H331" s="6" t="n"/>
      <c r="I331" s="6" t="n"/>
      <c r="J331" s="6" t="n"/>
      <c r="K331" s="6" t="n"/>
      <c r="L331" s="6" t="n"/>
      <c r="M331" s="6" t="n"/>
      <c r="N331" s="6" t="n"/>
      <c r="O331" s="6" t="n"/>
      <c r="P331" s="7" t="n"/>
      <c r="Q331" s="6" t="n"/>
      <c r="R331" s="7" t="n"/>
      <c r="S331" s="7" t="n"/>
    </row>
    <row r="332">
      <c r="A332" s="6">
        <f>IF(B332="","","NM-"&amp;TEXT(ROW()-1,"0000"))</f>
        <v/>
      </c>
      <c r="B332" s="7" t="n"/>
      <c r="C332" s="8" t="n"/>
      <c r="D332" s="6" t="n"/>
      <c r="E332" s="6" t="n"/>
      <c r="F332" s="6" t="n"/>
      <c r="G332" s="6" t="n"/>
      <c r="H332" s="6" t="n"/>
      <c r="I332" s="6" t="n"/>
      <c r="J332" s="6" t="n"/>
      <c r="K332" s="6" t="n"/>
      <c r="L332" s="6" t="n"/>
      <c r="M332" s="6" t="n"/>
      <c r="N332" s="6" t="n"/>
      <c r="O332" s="6" t="n"/>
      <c r="P332" s="7" t="n"/>
      <c r="Q332" s="6" t="n"/>
      <c r="R332" s="7" t="n"/>
      <c r="S332" s="7" t="n"/>
    </row>
    <row r="333">
      <c r="A333" s="6">
        <f>IF(B333="","","NM-"&amp;TEXT(ROW()-1,"0000"))</f>
        <v/>
      </c>
      <c r="B333" s="7" t="n"/>
      <c r="C333" s="8" t="n"/>
      <c r="D333" s="6" t="n"/>
      <c r="E333" s="6" t="n"/>
      <c r="F333" s="6" t="n"/>
      <c r="G333" s="6" t="n"/>
      <c r="H333" s="6" t="n"/>
      <c r="I333" s="6" t="n"/>
      <c r="J333" s="6" t="n"/>
      <c r="K333" s="6" t="n"/>
      <c r="L333" s="6" t="n"/>
      <c r="M333" s="6" t="n"/>
      <c r="N333" s="6" t="n"/>
      <c r="O333" s="6" t="n"/>
      <c r="P333" s="7" t="n"/>
      <c r="Q333" s="6" t="n"/>
      <c r="R333" s="7" t="n"/>
      <c r="S333" s="7" t="n"/>
    </row>
    <row r="334">
      <c r="A334" s="6">
        <f>IF(B334="","","NM-"&amp;TEXT(ROW()-1,"0000"))</f>
        <v/>
      </c>
      <c r="B334" s="7" t="n"/>
      <c r="C334" s="8" t="n"/>
      <c r="D334" s="6" t="n"/>
      <c r="E334" s="6" t="n"/>
      <c r="F334" s="6" t="n"/>
      <c r="G334" s="6" t="n"/>
      <c r="H334" s="6" t="n"/>
      <c r="I334" s="6" t="n"/>
      <c r="J334" s="6" t="n"/>
      <c r="K334" s="6" t="n"/>
      <c r="L334" s="6" t="n"/>
      <c r="M334" s="6" t="n"/>
      <c r="N334" s="6" t="n"/>
      <c r="O334" s="6" t="n"/>
      <c r="P334" s="7" t="n"/>
      <c r="Q334" s="6" t="n"/>
      <c r="R334" s="7" t="n"/>
      <c r="S334" s="7" t="n"/>
    </row>
    <row r="335">
      <c r="A335" s="6">
        <f>IF(B335="","","NM-"&amp;TEXT(ROW()-1,"0000"))</f>
        <v/>
      </c>
      <c r="B335" s="7" t="n"/>
      <c r="C335" s="8" t="n"/>
      <c r="D335" s="6" t="n"/>
      <c r="E335" s="6" t="n"/>
      <c r="F335" s="6" t="n"/>
      <c r="G335" s="6" t="n"/>
      <c r="H335" s="6" t="n"/>
      <c r="I335" s="6" t="n"/>
      <c r="J335" s="6" t="n"/>
      <c r="K335" s="6" t="n"/>
      <c r="L335" s="6" t="n"/>
      <c r="M335" s="6" t="n"/>
      <c r="N335" s="6" t="n"/>
      <c r="O335" s="6" t="n"/>
      <c r="P335" s="7" t="n"/>
      <c r="Q335" s="6" t="n"/>
      <c r="R335" s="7" t="n"/>
      <c r="S335" s="7" t="n"/>
    </row>
    <row r="336">
      <c r="A336" s="6">
        <f>IF(B336="","","NM-"&amp;TEXT(ROW()-1,"0000"))</f>
        <v/>
      </c>
      <c r="B336" s="7" t="n"/>
      <c r="C336" s="8" t="n"/>
      <c r="D336" s="6" t="n"/>
      <c r="E336" s="6" t="n"/>
      <c r="F336" s="6" t="n"/>
      <c r="G336" s="6" t="n"/>
      <c r="H336" s="6" t="n"/>
      <c r="I336" s="6" t="n"/>
      <c r="J336" s="6" t="n"/>
      <c r="K336" s="6" t="n"/>
      <c r="L336" s="6" t="n"/>
      <c r="M336" s="6" t="n"/>
      <c r="N336" s="6" t="n"/>
      <c r="O336" s="6" t="n"/>
      <c r="P336" s="7" t="n"/>
      <c r="Q336" s="6" t="n"/>
      <c r="R336" s="7" t="n"/>
      <c r="S336" s="7" t="n"/>
    </row>
    <row r="337">
      <c r="A337" s="6">
        <f>IF(B337="","","NM-"&amp;TEXT(ROW()-1,"0000"))</f>
        <v/>
      </c>
      <c r="B337" s="7" t="n"/>
      <c r="C337" s="8" t="n"/>
      <c r="D337" s="6" t="n"/>
      <c r="E337" s="6" t="n"/>
      <c r="F337" s="6" t="n"/>
      <c r="G337" s="6" t="n"/>
      <c r="H337" s="6" t="n"/>
      <c r="I337" s="6" t="n"/>
      <c r="J337" s="6" t="n"/>
      <c r="K337" s="6" t="n"/>
      <c r="L337" s="6" t="n"/>
      <c r="M337" s="6" t="n"/>
      <c r="N337" s="6" t="n"/>
      <c r="O337" s="6" t="n"/>
      <c r="P337" s="7" t="n"/>
      <c r="Q337" s="6" t="n"/>
      <c r="R337" s="7" t="n"/>
      <c r="S337" s="7" t="n"/>
    </row>
    <row r="338">
      <c r="A338" s="6">
        <f>IF(B338="","","NM-"&amp;TEXT(ROW()-1,"0000"))</f>
        <v/>
      </c>
      <c r="B338" s="7" t="n"/>
      <c r="C338" s="8" t="n"/>
      <c r="D338" s="6" t="n"/>
      <c r="E338" s="6" t="n"/>
      <c r="F338" s="6" t="n"/>
      <c r="G338" s="6" t="n"/>
      <c r="H338" s="6" t="n"/>
      <c r="I338" s="6" t="n"/>
      <c r="J338" s="6" t="n"/>
      <c r="K338" s="6" t="n"/>
      <c r="L338" s="6" t="n"/>
      <c r="M338" s="6" t="n"/>
      <c r="N338" s="6" t="n"/>
      <c r="O338" s="6" t="n"/>
      <c r="P338" s="7" t="n"/>
      <c r="Q338" s="6" t="n"/>
      <c r="R338" s="7" t="n"/>
      <c r="S338" s="7" t="n"/>
    </row>
    <row r="339">
      <c r="A339" s="6">
        <f>IF(B339="","","NM-"&amp;TEXT(ROW()-1,"0000"))</f>
        <v/>
      </c>
      <c r="B339" s="7" t="n"/>
      <c r="C339" s="8" t="n"/>
      <c r="D339" s="6" t="n"/>
      <c r="E339" s="6" t="n"/>
      <c r="F339" s="6" t="n"/>
      <c r="G339" s="6" t="n"/>
      <c r="H339" s="6" t="n"/>
      <c r="I339" s="6" t="n"/>
      <c r="J339" s="6" t="n"/>
      <c r="K339" s="6" t="n"/>
      <c r="L339" s="6" t="n"/>
      <c r="M339" s="6" t="n"/>
      <c r="N339" s="6" t="n"/>
      <c r="O339" s="6" t="n"/>
      <c r="P339" s="7" t="n"/>
      <c r="Q339" s="6" t="n"/>
      <c r="R339" s="7" t="n"/>
      <c r="S339" s="7" t="n"/>
    </row>
    <row r="340">
      <c r="A340" s="6">
        <f>IF(B340="","","NM-"&amp;TEXT(ROW()-1,"0000"))</f>
        <v/>
      </c>
      <c r="B340" s="7" t="n"/>
      <c r="C340" s="8" t="n"/>
      <c r="D340" s="6" t="n"/>
      <c r="E340" s="6" t="n"/>
      <c r="F340" s="6" t="n"/>
      <c r="G340" s="6" t="n"/>
      <c r="H340" s="6" t="n"/>
      <c r="I340" s="6" t="n"/>
      <c r="J340" s="6" t="n"/>
      <c r="K340" s="6" t="n"/>
      <c r="L340" s="6" t="n"/>
      <c r="M340" s="6" t="n"/>
      <c r="N340" s="6" t="n"/>
      <c r="O340" s="6" t="n"/>
      <c r="P340" s="7" t="n"/>
      <c r="Q340" s="6" t="n"/>
      <c r="R340" s="7" t="n"/>
      <c r="S340" s="7" t="n"/>
    </row>
    <row r="341">
      <c r="A341" s="6">
        <f>IF(B341="","","NM-"&amp;TEXT(ROW()-1,"0000"))</f>
        <v/>
      </c>
      <c r="B341" s="7" t="n"/>
      <c r="C341" s="8" t="n"/>
      <c r="D341" s="6" t="n"/>
      <c r="E341" s="6" t="n"/>
      <c r="F341" s="6" t="n"/>
      <c r="G341" s="6" t="n"/>
      <c r="H341" s="6" t="n"/>
      <c r="I341" s="6" t="n"/>
      <c r="J341" s="6" t="n"/>
      <c r="K341" s="6" t="n"/>
      <c r="L341" s="6" t="n"/>
      <c r="M341" s="6" t="n"/>
      <c r="N341" s="6" t="n"/>
      <c r="O341" s="6" t="n"/>
      <c r="P341" s="7" t="n"/>
      <c r="Q341" s="6" t="n"/>
      <c r="R341" s="7" t="n"/>
      <c r="S341" s="7" t="n"/>
    </row>
    <row r="342">
      <c r="A342" s="6">
        <f>IF(B342="","","NM-"&amp;TEXT(ROW()-1,"0000"))</f>
        <v/>
      </c>
      <c r="B342" s="7" t="n"/>
      <c r="C342" s="8" t="n"/>
      <c r="D342" s="6" t="n"/>
      <c r="E342" s="6" t="n"/>
      <c r="F342" s="6" t="n"/>
      <c r="G342" s="6" t="n"/>
      <c r="H342" s="6" t="n"/>
      <c r="I342" s="6" t="n"/>
      <c r="J342" s="6" t="n"/>
      <c r="K342" s="6" t="n"/>
      <c r="L342" s="6" t="n"/>
      <c r="M342" s="6" t="n"/>
      <c r="N342" s="6" t="n"/>
      <c r="O342" s="6" t="n"/>
      <c r="P342" s="7" t="n"/>
      <c r="Q342" s="6" t="n"/>
      <c r="R342" s="7" t="n"/>
      <c r="S342" s="7" t="n"/>
    </row>
    <row r="343">
      <c r="A343" s="6">
        <f>IF(B343="","","NM-"&amp;TEXT(ROW()-1,"0000"))</f>
        <v/>
      </c>
      <c r="B343" s="7" t="n"/>
      <c r="C343" s="8" t="n"/>
      <c r="D343" s="6" t="n"/>
      <c r="E343" s="6" t="n"/>
      <c r="F343" s="6" t="n"/>
      <c r="G343" s="6" t="n"/>
      <c r="H343" s="6" t="n"/>
      <c r="I343" s="6" t="n"/>
      <c r="J343" s="6" t="n"/>
      <c r="K343" s="6" t="n"/>
      <c r="L343" s="6" t="n"/>
      <c r="M343" s="6" t="n"/>
      <c r="N343" s="6" t="n"/>
      <c r="O343" s="6" t="n"/>
      <c r="P343" s="7" t="n"/>
      <c r="Q343" s="6" t="n"/>
      <c r="R343" s="7" t="n"/>
      <c r="S343" s="7" t="n"/>
    </row>
    <row r="344">
      <c r="A344" s="6">
        <f>IF(B344="","","NM-"&amp;TEXT(ROW()-1,"0000"))</f>
        <v/>
      </c>
      <c r="B344" s="7" t="n"/>
      <c r="C344" s="8" t="n"/>
      <c r="D344" s="6" t="n"/>
      <c r="E344" s="6" t="n"/>
      <c r="F344" s="6" t="n"/>
      <c r="G344" s="6" t="n"/>
      <c r="H344" s="6" t="n"/>
      <c r="I344" s="6" t="n"/>
      <c r="J344" s="6" t="n"/>
      <c r="K344" s="6" t="n"/>
      <c r="L344" s="6" t="n"/>
      <c r="M344" s="6" t="n"/>
      <c r="N344" s="6" t="n"/>
      <c r="O344" s="6" t="n"/>
      <c r="P344" s="7" t="n"/>
      <c r="Q344" s="6" t="n"/>
      <c r="R344" s="7" t="n"/>
      <c r="S344" s="7" t="n"/>
    </row>
    <row r="345">
      <c r="A345" s="6">
        <f>IF(B345="","","NM-"&amp;TEXT(ROW()-1,"0000"))</f>
        <v/>
      </c>
      <c r="B345" s="7" t="n"/>
      <c r="C345" s="8" t="n"/>
      <c r="D345" s="6" t="n"/>
      <c r="E345" s="6" t="n"/>
      <c r="F345" s="6" t="n"/>
      <c r="G345" s="6" t="n"/>
      <c r="H345" s="6" t="n"/>
      <c r="I345" s="6" t="n"/>
      <c r="J345" s="6" t="n"/>
      <c r="K345" s="6" t="n"/>
      <c r="L345" s="6" t="n"/>
      <c r="M345" s="6" t="n"/>
      <c r="N345" s="6" t="n"/>
      <c r="O345" s="6" t="n"/>
      <c r="P345" s="7" t="n"/>
      <c r="Q345" s="6" t="n"/>
      <c r="R345" s="7" t="n"/>
      <c r="S345" s="7" t="n"/>
    </row>
    <row r="346">
      <c r="A346" s="6">
        <f>IF(B346="","","NM-"&amp;TEXT(ROW()-1,"0000"))</f>
        <v/>
      </c>
      <c r="B346" s="7" t="n"/>
      <c r="C346" s="8" t="n"/>
      <c r="D346" s="6" t="n"/>
      <c r="E346" s="6" t="n"/>
      <c r="F346" s="6" t="n"/>
      <c r="G346" s="6" t="n"/>
      <c r="H346" s="6" t="n"/>
      <c r="I346" s="6" t="n"/>
      <c r="J346" s="6" t="n"/>
      <c r="K346" s="6" t="n"/>
      <c r="L346" s="6" t="n"/>
      <c r="M346" s="6" t="n"/>
      <c r="N346" s="6" t="n"/>
      <c r="O346" s="6" t="n"/>
      <c r="P346" s="7" t="n"/>
      <c r="Q346" s="6" t="n"/>
      <c r="R346" s="7" t="n"/>
      <c r="S346" s="7" t="n"/>
    </row>
    <row r="347">
      <c r="A347" s="6">
        <f>IF(B347="","","NM-"&amp;TEXT(ROW()-1,"0000"))</f>
        <v/>
      </c>
      <c r="B347" s="7" t="n"/>
      <c r="C347" s="8" t="n"/>
      <c r="D347" s="6" t="n"/>
      <c r="E347" s="6" t="n"/>
      <c r="F347" s="6" t="n"/>
      <c r="G347" s="6" t="n"/>
      <c r="H347" s="6" t="n"/>
      <c r="I347" s="6" t="n"/>
      <c r="J347" s="6" t="n"/>
      <c r="K347" s="6" t="n"/>
      <c r="L347" s="6" t="n"/>
      <c r="M347" s="6" t="n"/>
      <c r="N347" s="6" t="n"/>
      <c r="O347" s="6" t="n"/>
      <c r="P347" s="7" t="n"/>
      <c r="Q347" s="6" t="n"/>
      <c r="R347" s="7" t="n"/>
      <c r="S347" s="7" t="n"/>
    </row>
    <row r="348">
      <c r="A348" s="6">
        <f>IF(B348="","","NM-"&amp;TEXT(ROW()-1,"0000"))</f>
        <v/>
      </c>
      <c r="B348" s="7" t="n"/>
      <c r="C348" s="8" t="n"/>
      <c r="D348" s="6" t="n"/>
      <c r="E348" s="6" t="n"/>
      <c r="F348" s="6" t="n"/>
      <c r="G348" s="6" t="n"/>
      <c r="H348" s="6" t="n"/>
      <c r="I348" s="6" t="n"/>
      <c r="J348" s="6" t="n"/>
      <c r="K348" s="6" t="n"/>
      <c r="L348" s="6" t="n"/>
      <c r="M348" s="6" t="n"/>
      <c r="N348" s="6" t="n"/>
      <c r="O348" s="6" t="n"/>
      <c r="P348" s="7" t="n"/>
      <c r="Q348" s="6" t="n"/>
      <c r="R348" s="7" t="n"/>
      <c r="S348" s="7" t="n"/>
    </row>
    <row r="349">
      <c r="A349" s="6">
        <f>IF(B349="","","NM-"&amp;TEXT(ROW()-1,"0000"))</f>
        <v/>
      </c>
      <c r="B349" s="7" t="n"/>
      <c r="C349" s="8" t="n"/>
      <c r="D349" s="6" t="n"/>
      <c r="E349" s="6" t="n"/>
      <c r="F349" s="6" t="n"/>
      <c r="G349" s="6" t="n"/>
      <c r="H349" s="6" t="n"/>
      <c r="I349" s="6" t="n"/>
      <c r="J349" s="6" t="n"/>
      <c r="K349" s="6" t="n"/>
      <c r="L349" s="6" t="n"/>
      <c r="M349" s="6" t="n"/>
      <c r="N349" s="6" t="n"/>
      <c r="O349" s="6" t="n"/>
      <c r="P349" s="7" t="n"/>
      <c r="Q349" s="6" t="n"/>
      <c r="R349" s="7" t="n"/>
      <c r="S349" s="7" t="n"/>
    </row>
    <row r="350">
      <c r="A350" s="6">
        <f>IF(B350="","","NM-"&amp;TEXT(ROW()-1,"0000"))</f>
        <v/>
      </c>
      <c r="B350" s="7" t="n"/>
      <c r="C350" s="8" t="n"/>
      <c r="D350" s="6" t="n"/>
      <c r="E350" s="6" t="n"/>
      <c r="F350" s="6" t="n"/>
      <c r="G350" s="6" t="n"/>
      <c r="H350" s="6" t="n"/>
      <c r="I350" s="6" t="n"/>
      <c r="J350" s="6" t="n"/>
      <c r="K350" s="6" t="n"/>
      <c r="L350" s="6" t="n"/>
      <c r="M350" s="6" t="n"/>
      <c r="N350" s="6" t="n"/>
      <c r="O350" s="6" t="n"/>
      <c r="P350" s="7" t="n"/>
      <c r="Q350" s="6" t="n"/>
      <c r="R350" s="7" t="n"/>
      <c r="S350" s="7" t="n"/>
    </row>
    <row r="351">
      <c r="A351" s="6">
        <f>IF(B351="","","NM-"&amp;TEXT(ROW()-1,"0000"))</f>
        <v/>
      </c>
      <c r="B351" s="7" t="n"/>
      <c r="C351" s="8" t="n"/>
      <c r="D351" s="6" t="n"/>
      <c r="E351" s="6" t="n"/>
      <c r="F351" s="6" t="n"/>
      <c r="G351" s="6" t="n"/>
      <c r="H351" s="6" t="n"/>
      <c r="I351" s="6" t="n"/>
      <c r="J351" s="6" t="n"/>
      <c r="K351" s="6" t="n"/>
      <c r="L351" s="6" t="n"/>
      <c r="M351" s="6" t="n"/>
      <c r="N351" s="6" t="n"/>
      <c r="O351" s="6" t="n"/>
      <c r="P351" s="7" t="n"/>
      <c r="Q351" s="6" t="n"/>
      <c r="R351" s="7" t="n"/>
      <c r="S351" s="7" t="n"/>
    </row>
    <row r="352">
      <c r="A352" s="6">
        <f>IF(B352="","","NM-"&amp;TEXT(ROW()-1,"0000"))</f>
        <v/>
      </c>
      <c r="B352" s="7" t="n"/>
      <c r="C352" s="8" t="n"/>
      <c r="D352" s="6" t="n"/>
      <c r="E352" s="6" t="n"/>
      <c r="F352" s="6" t="n"/>
      <c r="G352" s="6" t="n"/>
      <c r="H352" s="6" t="n"/>
      <c r="I352" s="6" t="n"/>
      <c r="J352" s="6" t="n"/>
      <c r="K352" s="6" t="n"/>
      <c r="L352" s="6" t="n"/>
      <c r="M352" s="6" t="n"/>
      <c r="N352" s="6" t="n"/>
      <c r="O352" s="6" t="n"/>
      <c r="P352" s="7" t="n"/>
      <c r="Q352" s="6" t="n"/>
      <c r="R352" s="7" t="n"/>
      <c r="S352" s="7" t="n"/>
    </row>
    <row r="353">
      <c r="A353" s="6">
        <f>IF(B353="","","NM-"&amp;TEXT(ROW()-1,"0000"))</f>
        <v/>
      </c>
      <c r="B353" s="7" t="n"/>
      <c r="C353" s="8" t="n"/>
      <c r="D353" s="6" t="n"/>
      <c r="E353" s="6" t="n"/>
      <c r="F353" s="6" t="n"/>
      <c r="G353" s="6" t="n"/>
      <c r="H353" s="6" t="n"/>
      <c r="I353" s="6" t="n"/>
      <c r="J353" s="6" t="n"/>
      <c r="K353" s="6" t="n"/>
      <c r="L353" s="6" t="n"/>
      <c r="M353" s="6" t="n"/>
      <c r="N353" s="6" t="n"/>
      <c r="O353" s="6" t="n"/>
      <c r="P353" s="7" t="n"/>
      <c r="Q353" s="6" t="n"/>
      <c r="R353" s="7" t="n"/>
      <c r="S353" s="7" t="n"/>
    </row>
    <row r="354">
      <c r="A354" s="6">
        <f>IF(B354="","","NM-"&amp;TEXT(ROW()-1,"0000"))</f>
        <v/>
      </c>
      <c r="B354" s="7" t="n"/>
      <c r="C354" s="8" t="n"/>
      <c r="D354" s="6" t="n"/>
      <c r="E354" s="6" t="n"/>
      <c r="F354" s="6" t="n"/>
      <c r="G354" s="6" t="n"/>
      <c r="H354" s="6" t="n"/>
      <c r="I354" s="6" t="n"/>
      <c r="J354" s="6" t="n"/>
      <c r="K354" s="6" t="n"/>
      <c r="L354" s="6" t="n"/>
      <c r="M354" s="6" t="n"/>
      <c r="N354" s="6" t="n"/>
      <c r="O354" s="6" t="n"/>
      <c r="P354" s="7" t="n"/>
      <c r="Q354" s="6" t="n"/>
      <c r="R354" s="7" t="n"/>
      <c r="S354" s="7" t="n"/>
    </row>
    <row r="355">
      <c r="A355" s="6">
        <f>IF(B355="","","NM-"&amp;TEXT(ROW()-1,"0000"))</f>
        <v/>
      </c>
      <c r="B355" s="7" t="n"/>
      <c r="C355" s="8" t="n"/>
      <c r="D355" s="6" t="n"/>
      <c r="E355" s="6" t="n"/>
      <c r="F355" s="6" t="n"/>
      <c r="G355" s="6" t="n"/>
      <c r="H355" s="6" t="n"/>
      <c r="I355" s="6" t="n"/>
      <c r="J355" s="6" t="n"/>
      <c r="K355" s="6" t="n"/>
      <c r="L355" s="6" t="n"/>
      <c r="M355" s="6" t="n"/>
      <c r="N355" s="6" t="n"/>
      <c r="O355" s="6" t="n"/>
      <c r="P355" s="7" t="n"/>
      <c r="Q355" s="6" t="n"/>
      <c r="R355" s="7" t="n"/>
      <c r="S355" s="7" t="n"/>
    </row>
    <row r="356">
      <c r="A356" s="6">
        <f>IF(B356="","","NM-"&amp;TEXT(ROW()-1,"0000"))</f>
        <v/>
      </c>
      <c r="B356" s="7" t="n"/>
      <c r="C356" s="8" t="n"/>
      <c r="D356" s="6" t="n"/>
      <c r="E356" s="6" t="n"/>
      <c r="F356" s="6" t="n"/>
      <c r="G356" s="6" t="n"/>
      <c r="H356" s="6" t="n"/>
      <c r="I356" s="6" t="n"/>
      <c r="J356" s="6" t="n"/>
      <c r="K356" s="6" t="n"/>
      <c r="L356" s="6" t="n"/>
      <c r="M356" s="6" t="n"/>
      <c r="N356" s="6" t="n"/>
      <c r="O356" s="6" t="n"/>
      <c r="P356" s="7" t="n"/>
      <c r="Q356" s="6" t="n"/>
      <c r="R356" s="7" t="n"/>
      <c r="S356" s="7" t="n"/>
    </row>
    <row r="357">
      <c r="A357" s="6">
        <f>IF(B357="","","NM-"&amp;TEXT(ROW()-1,"0000"))</f>
        <v/>
      </c>
      <c r="B357" s="7" t="n"/>
      <c r="C357" s="8" t="n"/>
      <c r="D357" s="6" t="n"/>
      <c r="E357" s="6" t="n"/>
      <c r="F357" s="6" t="n"/>
      <c r="G357" s="6" t="n"/>
      <c r="H357" s="6" t="n"/>
      <c r="I357" s="6" t="n"/>
      <c r="J357" s="6" t="n"/>
      <c r="K357" s="6" t="n"/>
      <c r="L357" s="6" t="n"/>
      <c r="M357" s="6" t="n"/>
      <c r="N357" s="6" t="n"/>
      <c r="O357" s="6" t="n"/>
      <c r="P357" s="7" t="n"/>
      <c r="Q357" s="6" t="n"/>
      <c r="R357" s="7" t="n"/>
      <c r="S357" s="7" t="n"/>
    </row>
    <row r="358">
      <c r="A358" s="6">
        <f>IF(B358="","","NM-"&amp;TEXT(ROW()-1,"0000"))</f>
        <v/>
      </c>
      <c r="B358" s="7" t="n"/>
      <c r="C358" s="8" t="n"/>
      <c r="D358" s="6" t="n"/>
      <c r="E358" s="6" t="n"/>
      <c r="F358" s="6" t="n"/>
      <c r="G358" s="6" t="n"/>
      <c r="H358" s="6" t="n"/>
      <c r="I358" s="6" t="n"/>
      <c r="J358" s="6" t="n"/>
      <c r="K358" s="6" t="n"/>
      <c r="L358" s="6" t="n"/>
      <c r="M358" s="6" t="n"/>
      <c r="N358" s="6" t="n"/>
      <c r="O358" s="6" t="n"/>
      <c r="P358" s="7" t="n"/>
      <c r="Q358" s="6" t="n"/>
      <c r="R358" s="7" t="n"/>
      <c r="S358" s="7" t="n"/>
    </row>
    <row r="359">
      <c r="A359" s="6">
        <f>IF(B359="","","NM-"&amp;TEXT(ROW()-1,"0000"))</f>
        <v/>
      </c>
      <c r="B359" s="7" t="n"/>
      <c r="C359" s="8" t="n"/>
      <c r="D359" s="6" t="n"/>
      <c r="E359" s="6" t="n"/>
      <c r="F359" s="6" t="n"/>
      <c r="G359" s="6" t="n"/>
      <c r="H359" s="6" t="n"/>
      <c r="I359" s="6" t="n"/>
      <c r="J359" s="6" t="n"/>
      <c r="K359" s="6" t="n"/>
      <c r="L359" s="6" t="n"/>
      <c r="M359" s="6" t="n"/>
      <c r="N359" s="6" t="n"/>
      <c r="O359" s="6" t="n"/>
      <c r="P359" s="7" t="n"/>
      <c r="Q359" s="6" t="n"/>
      <c r="R359" s="7" t="n"/>
      <c r="S359" s="7" t="n"/>
    </row>
    <row r="360">
      <c r="A360" s="6">
        <f>IF(B360="","","NM-"&amp;TEXT(ROW()-1,"0000"))</f>
        <v/>
      </c>
      <c r="B360" s="7" t="n"/>
      <c r="C360" s="8" t="n"/>
      <c r="D360" s="6" t="n"/>
      <c r="E360" s="6" t="n"/>
      <c r="F360" s="6" t="n"/>
      <c r="G360" s="6" t="n"/>
      <c r="H360" s="6" t="n"/>
      <c r="I360" s="6" t="n"/>
      <c r="J360" s="6" t="n"/>
      <c r="K360" s="6" t="n"/>
      <c r="L360" s="6" t="n"/>
      <c r="M360" s="6" t="n"/>
      <c r="N360" s="6" t="n"/>
      <c r="O360" s="6" t="n"/>
      <c r="P360" s="7" t="n"/>
      <c r="Q360" s="6" t="n"/>
      <c r="R360" s="7" t="n"/>
      <c r="S360" s="7" t="n"/>
    </row>
    <row r="361">
      <c r="A361" s="6">
        <f>IF(B361="","","NM-"&amp;TEXT(ROW()-1,"0000"))</f>
        <v/>
      </c>
      <c r="B361" s="7" t="n"/>
      <c r="C361" s="8" t="n"/>
      <c r="D361" s="6" t="n"/>
      <c r="E361" s="6" t="n"/>
      <c r="F361" s="6" t="n"/>
      <c r="G361" s="6" t="n"/>
      <c r="H361" s="6" t="n"/>
      <c r="I361" s="6" t="n"/>
      <c r="J361" s="6" t="n"/>
      <c r="K361" s="6" t="n"/>
      <c r="L361" s="6" t="n"/>
      <c r="M361" s="6" t="n"/>
      <c r="N361" s="6" t="n"/>
      <c r="O361" s="6" t="n"/>
      <c r="P361" s="7" t="n"/>
      <c r="Q361" s="6" t="n"/>
      <c r="R361" s="7" t="n"/>
      <c r="S361" s="7" t="n"/>
    </row>
    <row r="362">
      <c r="A362" s="6">
        <f>IF(B362="","","NM-"&amp;TEXT(ROW()-1,"0000"))</f>
        <v/>
      </c>
      <c r="B362" s="7" t="n"/>
      <c r="C362" s="8" t="n"/>
      <c r="D362" s="6" t="n"/>
      <c r="E362" s="6" t="n"/>
      <c r="F362" s="6" t="n"/>
      <c r="G362" s="6" t="n"/>
      <c r="H362" s="6" t="n"/>
      <c r="I362" s="6" t="n"/>
      <c r="J362" s="6" t="n"/>
      <c r="K362" s="6" t="n"/>
      <c r="L362" s="6" t="n"/>
      <c r="M362" s="6" t="n"/>
      <c r="N362" s="6" t="n"/>
      <c r="O362" s="6" t="n"/>
      <c r="P362" s="7" t="n"/>
      <c r="Q362" s="6" t="n"/>
      <c r="R362" s="7" t="n"/>
      <c r="S362" s="7" t="n"/>
    </row>
    <row r="363">
      <c r="A363" s="6">
        <f>IF(B363="","","NM-"&amp;TEXT(ROW()-1,"0000"))</f>
        <v/>
      </c>
      <c r="B363" s="7" t="n"/>
      <c r="C363" s="8" t="n"/>
      <c r="D363" s="6" t="n"/>
      <c r="E363" s="6" t="n"/>
      <c r="F363" s="6" t="n"/>
      <c r="G363" s="6" t="n"/>
      <c r="H363" s="6" t="n"/>
      <c r="I363" s="6" t="n"/>
      <c r="J363" s="6" t="n"/>
      <c r="K363" s="6" t="n"/>
      <c r="L363" s="6" t="n"/>
      <c r="M363" s="6" t="n"/>
      <c r="N363" s="6" t="n"/>
      <c r="O363" s="6" t="n"/>
      <c r="P363" s="7" t="n"/>
      <c r="Q363" s="6" t="n"/>
      <c r="R363" s="7" t="n"/>
      <c r="S363" s="7" t="n"/>
    </row>
    <row r="364">
      <c r="A364" s="6">
        <f>IF(B364="","","NM-"&amp;TEXT(ROW()-1,"0000"))</f>
        <v/>
      </c>
      <c r="B364" s="7" t="n"/>
      <c r="C364" s="8" t="n"/>
      <c r="D364" s="6" t="n"/>
      <c r="E364" s="6" t="n"/>
      <c r="F364" s="6" t="n"/>
      <c r="G364" s="6" t="n"/>
      <c r="H364" s="6" t="n"/>
      <c r="I364" s="6" t="n"/>
      <c r="J364" s="6" t="n"/>
      <c r="K364" s="6" t="n"/>
      <c r="L364" s="6" t="n"/>
      <c r="M364" s="6" t="n"/>
      <c r="N364" s="6" t="n"/>
      <c r="O364" s="6" t="n"/>
      <c r="P364" s="7" t="n"/>
      <c r="Q364" s="6" t="n"/>
      <c r="R364" s="7" t="n"/>
      <c r="S364" s="7" t="n"/>
    </row>
    <row r="365">
      <c r="A365" s="6">
        <f>IF(B365="","","NM-"&amp;TEXT(ROW()-1,"0000"))</f>
        <v/>
      </c>
      <c r="B365" s="7" t="n"/>
      <c r="C365" s="8" t="n"/>
      <c r="D365" s="6" t="n"/>
      <c r="E365" s="6" t="n"/>
      <c r="F365" s="6" t="n"/>
      <c r="G365" s="6" t="n"/>
      <c r="H365" s="6" t="n"/>
      <c r="I365" s="6" t="n"/>
      <c r="J365" s="6" t="n"/>
      <c r="K365" s="6" t="n"/>
      <c r="L365" s="6" t="n"/>
      <c r="M365" s="6" t="n"/>
      <c r="N365" s="6" t="n"/>
      <c r="O365" s="6" t="n"/>
      <c r="P365" s="7" t="n"/>
      <c r="Q365" s="6" t="n"/>
      <c r="R365" s="7" t="n"/>
      <c r="S365" s="7" t="n"/>
    </row>
    <row r="366">
      <c r="A366" s="6">
        <f>IF(B366="","","NM-"&amp;TEXT(ROW()-1,"0000"))</f>
        <v/>
      </c>
      <c r="B366" s="7" t="n"/>
      <c r="C366" s="8" t="n"/>
      <c r="D366" s="6" t="n"/>
      <c r="E366" s="6" t="n"/>
      <c r="F366" s="6" t="n"/>
      <c r="G366" s="6" t="n"/>
      <c r="H366" s="6" t="n"/>
      <c r="I366" s="6" t="n"/>
      <c r="J366" s="6" t="n"/>
      <c r="K366" s="6" t="n"/>
      <c r="L366" s="6" t="n"/>
      <c r="M366" s="6" t="n"/>
      <c r="N366" s="6" t="n"/>
      <c r="O366" s="6" t="n"/>
      <c r="P366" s="7" t="n"/>
      <c r="Q366" s="6" t="n"/>
      <c r="R366" s="7" t="n"/>
      <c r="S366" s="7" t="n"/>
    </row>
    <row r="367">
      <c r="A367" s="6">
        <f>IF(B367="","","NM-"&amp;TEXT(ROW()-1,"0000"))</f>
        <v/>
      </c>
      <c r="B367" s="7" t="n"/>
      <c r="C367" s="8" t="n"/>
      <c r="D367" s="6" t="n"/>
      <c r="E367" s="6" t="n"/>
      <c r="F367" s="6" t="n"/>
      <c r="G367" s="6" t="n"/>
      <c r="H367" s="6" t="n"/>
      <c r="I367" s="6" t="n"/>
      <c r="J367" s="6" t="n"/>
      <c r="K367" s="6" t="n"/>
      <c r="L367" s="6" t="n"/>
      <c r="M367" s="6" t="n"/>
      <c r="N367" s="6" t="n"/>
      <c r="O367" s="6" t="n"/>
      <c r="P367" s="7" t="n"/>
      <c r="Q367" s="6" t="n"/>
      <c r="R367" s="7" t="n"/>
      <c r="S367" s="7" t="n"/>
    </row>
    <row r="368">
      <c r="A368" s="6">
        <f>IF(B368="","","NM-"&amp;TEXT(ROW()-1,"0000"))</f>
        <v/>
      </c>
      <c r="B368" s="7" t="n"/>
      <c r="C368" s="8" t="n"/>
      <c r="D368" s="6" t="n"/>
      <c r="E368" s="6" t="n"/>
      <c r="F368" s="6" t="n"/>
      <c r="G368" s="6" t="n"/>
      <c r="H368" s="6" t="n"/>
      <c r="I368" s="6" t="n"/>
      <c r="J368" s="6" t="n"/>
      <c r="K368" s="6" t="n"/>
      <c r="L368" s="6" t="n"/>
      <c r="M368" s="6" t="n"/>
      <c r="N368" s="6" t="n"/>
      <c r="O368" s="6" t="n"/>
      <c r="P368" s="7" t="n"/>
      <c r="Q368" s="6" t="n"/>
      <c r="R368" s="7" t="n"/>
      <c r="S368" s="7" t="n"/>
    </row>
    <row r="369">
      <c r="A369" s="6">
        <f>IF(B369="","","NM-"&amp;TEXT(ROW()-1,"0000"))</f>
        <v/>
      </c>
      <c r="B369" s="7" t="n"/>
      <c r="C369" s="8" t="n"/>
      <c r="D369" s="6" t="n"/>
      <c r="E369" s="6" t="n"/>
      <c r="F369" s="6" t="n"/>
      <c r="G369" s="6" t="n"/>
      <c r="H369" s="6" t="n"/>
      <c r="I369" s="6" t="n"/>
      <c r="J369" s="6" t="n"/>
      <c r="K369" s="6" t="n"/>
      <c r="L369" s="6" t="n"/>
      <c r="M369" s="6" t="n"/>
      <c r="N369" s="6" t="n"/>
      <c r="O369" s="6" t="n"/>
      <c r="P369" s="7" t="n"/>
      <c r="Q369" s="6" t="n"/>
      <c r="R369" s="7" t="n"/>
      <c r="S369" s="7" t="n"/>
    </row>
    <row r="370">
      <c r="A370" s="6">
        <f>IF(B370="","","NM-"&amp;TEXT(ROW()-1,"0000"))</f>
        <v/>
      </c>
      <c r="B370" s="7" t="n"/>
      <c r="C370" s="8" t="n"/>
      <c r="D370" s="6" t="n"/>
      <c r="E370" s="6" t="n"/>
      <c r="F370" s="6" t="n"/>
      <c r="G370" s="6" t="n"/>
      <c r="H370" s="6" t="n"/>
      <c r="I370" s="6" t="n"/>
      <c r="J370" s="6" t="n"/>
      <c r="K370" s="6" t="n"/>
      <c r="L370" s="6" t="n"/>
      <c r="M370" s="6" t="n"/>
      <c r="N370" s="6" t="n"/>
      <c r="O370" s="6" t="n"/>
      <c r="P370" s="7" t="n"/>
      <c r="Q370" s="6" t="n"/>
      <c r="R370" s="7" t="n"/>
      <c r="S370" s="7" t="n"/>
    </row>
    <row r="371">
      <c r="A371" s="6">
        <f>IF(B371="","","NM-"&amp;TEXT(ROW()-1,"0000"))</f>
        <v/>
      </c>
      <c r="B371" s="7" t="n"/>
      <c r="C371" s="8" t="n"/>
      <c r="D371" s="6" t="n"/>
      <c r="E371" s="6" t="n"/>
      <c r="F371" s="6" t="n"/>
      <c r="G371" s="6" t="n"/>
      <c r="H371" s="6" t="n"/>
      <c r="I371" s="6" t="n"/>
      <c r="J371" s="6" t="n"/>
      <c r="K371" s="6" t="n"/>
      <c r="L371" s="6" t="n"/>
      <c r="M371" s="6" t="n"/>
      <c r="N371" s="6" t="n"/>
      <c r="O371" s="6" t="n"/>
      <c r="P371" s="7" t="n"/>
      <c r="Q371" s="6" t="n"/>
      <c r="R371" s="7" t="n"/>
      <c r="S371" s="7" t="n"/>
    </row>
    <row r="372">
      <c r="A372" s="6">
        <f>IF(B372="","","NM-"&amp;TEXT(ROW()-1,"0000"))</f>
        <v/>
      </c>
      <c r="B372" s="7" t="n"/>
      <c r="C372" s="8" t="n"/>
      <c r="D372" s="6" t="n"/>
      <c r="E372" s="6" t="n"/>
      <c r="F372" s="6" t="n"/>
      <c r="G372" s="6" t="n"/>
      <c r="H372" s="6" t="n"/>
      <c r="I372" s="6" t="n"/>
      <c r="J372" s="6" t="n"/>
      <c r="K372" s="6" t="n"/>
      <c r="L372" s="6" t="n"/>
      <c r="M372" s="6" t="n"/>
      <c r="N372" s="6" t="n"/>
      <c r="O372" s="6" t="n"/>
      <c r="P372" s="7" t="n"/>
      <c r="Q372" s="6" t="n"/>
      <c r="R372" s="7" t="n"/>
      <c r="S372" s="7" t="n"/>
    </row>
    <row r="373">
      <c r="A373" s="6">
        <f>IF(B373="","","NM-"&amp;TEXT(ROW()-1,"0000"))</f>
        <v/>
      </c>
      <c r="B373" s="7" t="n"/>
      <c r="C373" s="8" t="n"/>
      <c r="D373" s="6" t="n"/>
      <c r="E373" s="6" t="n"/>
      <c r="F373" s="6" t="n"/>
      <c r="G373" s="6" t="n"/>
      <c r="H373" s="6" t="n"/>
      <c r="I373" s="6" t="n"/>
      <c r="J373" s="6" t="n"/>
      <c r="K373" s="6" t="n"/>
      <c r="L373" s="6" t="n"/>
      <c r="M373" s="6" t="n"/>
      <c r="N373" s="6" t="n"/>
      <c r="O373" s="6" t="n"/>
      <c r="P373" s="7" t="n"/>
      <c r="Q373" s="6" t="n"/>
      <c r="R373" s="7" t="n"/>
      <c r="S373" s="7" t="n"/>
    </row>
    <row r="374">
      <c r="A374" s="6">
        <f>IF(B374="","","NM-"&amp;TEXT(ROW()-1,"0000"))</f>
        <v/>
      </c>
      <c r="B374" s="7" t="n"/>
      <c r="C374" s="8" t="n"/>
      <c r="D374" s="6" t="n"/>
      <c r="E374" s="6" t="n"/>
      <c r="F374" s="6" t="n"/>
      <c r="G374" s="6" t="n"/>
      <c r="H374" s="6" t="n"/>
      <c r="I374" s="6" t="n"/>
      <c r="J374" s="6" t="n"/>
      <c r="K374" s="6" t="n"/>
      <c r="L374" s="6" t="n"/>
      <c r="M374" s="6" t="n"/>
      <c r="N374" s="6" t="n"/>
      <c r="O374" s="6" t="n"/>
      <c r="P374" s="7" t="n"/>
      <c r="Q374" s="6" t="n"/>
      <c r="R374" s="7" t="n"/>
      <c r="S374" s="7" t="n"/>
    </row>
    <row r="375">
      <c r="A375" s="6">
        <f>IF(B375="","","NM-"&amp;TEXT(ROW()-1,"0000"))</f>
        <v/>
      </c>
      <c r="B375" s="7" t="n"/>
      <c r="C375" s="8" t="n"/>
      <c r="D375" s="6" t="n"/>
      <c r="E375" s="6" t="n"/>
      <c r="F375" s="6" t="n"/>
      <c r="G375" s="6" t="n"/>
      <c r="H375" s="6" t="n"/>
      <c r="I375" s="6" t="n"/>
      <c r="J375" s="6" t="n"/>
      <c r="K375" s="6" t="n"/>
      <c r="L375" s="6" t="n"/>
      <c r="M375" s="6" t="n"/>
      <c r="N375" s="6" t="n"/>
      <c r="O375" s="6" t="n"/>
      <c r="P375" s="7" t="n"/>
      <c r="Q375" s="6" t="n"/>
      <c r="R375" s="7" t="n"/>
      <c r="S375" s="7" t="n"/>
    </row>
    <row r="376">
      <c r="A376" s="6">
        <f>IF(B376="","","NM-"&amp;TEXT(ROW()-1,"0000"))</f>
        <v/>
      </c>
      <c r="B376" s="7" t="n"/>
      <c r="C376" s="8" t="n"/>
      <c r="D376" s="6" t="n"/>
      <c r="E376" s="6" t="n"/>
      <c r="F376" s="6" t="n"/>
      <c r="G376" s="6" t="n"/>
      <c r="H376" s="6" t="n"/>
      <c r="I376" s="6" t="n"/>
      <c r="J376" s="6" t="n"/>
      <c r="K376" s="6" t="n"/>
      <c r="L376" s="6" t="n"/>
      <c r="M376" s="6" t="n"/>
      <c r="N376" s="6" t="n"/>
      <c r="O376" s="6" t="n"/>
      <c r="P376" s="7" t="n"/>
      <c r="Q376" s="6" t="n"/>
      <c r="R376" s="7" t="n"/>
      <c r="S376" s="7" t="n"/>
    </row>
    <row r="377">
      <c r="A377" s="6">
        <f>IF(B377="","","NM-"&amp;TEXT(ROW()-1,"0000"))</f>
        <v/>
      </c>
      <c r="B377" s="7" t="n"/>
      <c r="C377" s="8" t="n"/>
      <c r="D377" s="6" t="n"/>
      <c r="E377" s="6" t="n"/>
      <c r="F377" s="6" t="n"/>
      <c r="G377" s="6" t="n"/>
      <c r="H377" s="6" t="n"/>
      <c r="I377" s="6" t="n"/>
      <c r="J377" s="6" t="n"/>
      <c r="K377" s="6" t="n"/>
      <c r="L377" s="6" t="n"/>
      <c r="M377" s="6" t="n"/>
      <c r="N377" s="6" t="n"/>
      <c r="O377" s="6" t="n"/>
      <c r="P377" s="7" t="n"/>
      <c r="Q377" s="6" t="n"/>
      <c r="R377" s="7" t="n"/>
      <c r="S377" s="7" t="n"/>
    </row>
    <row r="378">
      <c r="A378" s="6">
        <f>IF(B378="","","NM-"&amp;TEXT(ROW()-1,"0000"))</f>
        <v/>
      </c>
      <c r="B378" s="7" t="n"/>
      <c r="C378" s="8" t="n"/>
      <c r="D378" s="6" t="n"/>
      <c r="E378" s="6" t="n"/>
      <c r="F378" s="6" t="n"/>
      <c r="G378" s="6" t="n"/>
      <c r="H378" s="6" t="n"/>
      <c r="I378" s="6" t="n"/>
      <c r="J378" s="6" t="n"/>
      <c r="K378" s="6" t="n"/>
      <c r="L378" s="6" t="n"/>
      <c r="M378" s="6" t="n"/>
      <c r="N378" s="6" t="n"/>
      <c r="O378" s="6" t="n"/>
      <c r="P378" s="7" t="n"/>
      <c r="Q378" s="6" t="n"/>
      <c r="R378" s="7" t="n"/>
      <c r="S378" s="7" t="n"/>
    </row>
    <row r="379">
      <c r="A379" s="6">
        <f>IF(B379="","","NM-"&amp;TEXT(ROW()-1,"0000"))</f>
        <v/>
      </c>
      <c r="B379" s="7" t="n"/>
      <c r="C379" s="8" t="n"/>
      <c r="D379" s="6" t="n"/>
      <c r="E379" s="6" t="n"/>
      <c r="F379" s="6" t="n"/>
      <c r="G379" s="6" t="n"/>
      <c r="H379" s="6" t="n"/>
      <c r="I379" s="6" t="n"/>
      <c r="J379" s="6" t="n"/>
      <c r="K379" s="6" t="n"/>
      <c r="L379" s="6" t="n"/>
      <c r="M379" s="6" t="n"/>
      <c r="N379" s="6" t="n"/>
      <c r="O379" s="6" t="n"/>
      <c r="P379" s="7" t="n"/>
      <c r="Q379" s="6" t="n"/>
      <c r="R379" s="7" t="n"/>
      <c r="S379" s="7" t="n"/>
    </row>
    <row r="380">
      <c r="A380" s="6">
        <f>IF(B380="","","NM-"&amp;TEXT(ROW()-1,"0000"))</f>
        <v/>
      </c>
      <c r="B380" s="7" t="n"/>
      <c r="C380" s="8" t="n"/>
      <c r="D380" s="6" t="n"/>
      <c r="E380" s="6" t="n"/>
      <c r="F380" s="6" t="n"/>
      <c r="G380" s="6" t="n"/>
      <c r="H380" s="6" t="n"/>
      <c r="I380" s="6" t="n"/>
      <c r="J380" s="6" t="n"/>
      <c r="K380" s="6" t="n"/>
      <c r="L380" s="6" t="n"/>
      <c r="M380" s="6" t="n"/>
      <c r="N380" s="6" t="n"/>
      <c r="O380" s="6" t="n"/>
      <c r="P380" s="7" t="n"/>
      <c r="Q380" s="6" t="n"/>
      <c r="R380" s="7" t="n"/>
      <c r="S380" s="7" t="n"/>
    </row>
    <row r="381">
      <c r="A381" s="6">
        <f>IF(B381="","","NM-"&amp;TEXT(ROW()-1,"0000"))</f>
        <v/>
      </c>
      <c r="B381" s="7" t="n"/>
      <c r="C381" s="8" t="n"/>
      <c r="D381" s="6" t="n"/>
      <c r="E381" s="6" t="n"/>
      <c r="F381" s="6" t="n"/>
      <c r="G381" s="6" t="n"/>
      <c r="H381" s="6" t="n"/>
      <c r="I381" s="6" t="n"/>
      <c r="J381" s="6" t="n"/>
      <c r="K381" s="6" t="n"/>
      <c r="L381" s="6" t="n"/>
      <c r="M381" s="6" t="n"/>
      <c r="N381" s="6" t="n"/>
      <c r="O381" s="6" t="n"/>
      <c r="P381" s="7" t="n"/>
      <c r="Q381" s="6" t="n"/>
      <c r="R381" s="7" t="n"/>
      <c r="S381" s="7" t="n"/>
    </row>
    <row r="382">
      <c r="A382" s="6">
        <f>IF(B382="","","NM-"&amp;TEXT(ROW()-1,"0000"))</f>
        <v/>
      </c>
      <c r="B382" s="7" t="n"/>
      <c r="C382" s="8" t="n"/>
      <c r="D382" s="6" t="n"/>
      <c r="E382" s="6" t="n"/>
      <c r="F382" s="6" t="n"/>
      <c r="G382" s="6" t="n"/>
      <c r="H382" s="6" t="n"/>
      <c r="I382" s="6" t="n"/>
      <c r="J382" s="6" t="n"/>
      <c r="K382" s="6" t="n"/>
      <c r="L382" s="6" t="n"/>
      <c r="M382" s="6" t="n"/>
      <c r="N382" s="6" t="n"/>
      <c r="O382" s="6" t="n"/>
      <c r="P382" s="7" t="n"/>
      <c r="Q382" s="6" t="n"/>
      <c r="R382" s="7" t="n"/>
      <c r="S382" s="7" t="n"/>
    </row>
    <row r="383">
      <c r="A383" s="6">
        <f>IF(B383="","","NM-"&amp;TEXT(ROW()-1,"0000"))</f>
        <v/>
      </c>
      <c r="B383" s="7" t="n"/>
      <c r="C383" s="8" t="n"/>
      <c r="D383" s="6" t="n"/>
      <c r="E383" s="6" t="n"/>
      <c r="F383" s="6" t="n"/>
      <c r="G383" s="6" t="n"/>
      <c r="H383" s="6" t="n"/>
      <c r="I383" s="6" t="n"/>
      <c r="J383" s="6" t="n"/>
      <c r="K383" s="6" t="n"/>
      <c r="L383" s="6" t="n"/>
      <c r="M383" s="6" t="n"/>
      <c r="N383" s="6" t="n"/>
      <c r="O383" s="6" t="n"/>
      <c r="P383" s="7" t="n"/>
      <c r="Q383" s="6" t="n"/>
      <c r="R383" s="7" t="n"/>
      <c r="S383" s="7" t="n"/>
    </row>
    <row r="384">
      <c r="A384" s="6">
        <f>IF(B384="","","NM-"&amp;TEXT(ROW()-1,"0000"))</f>
        <v/>
      </c>
      <c r="B384" s="7" t="n"/>
      <c r="C384" s="8" t="n"/>
      <c r="D384" s="6" t="n"/>
      <c r="E384" s="6" t="n"/>
      <c r="F384" s="6" t="n"/>
      <c r="G384" s="6" t="n"/>
      <c r="H384" s="6" t="n"/>
      <c r="I384" s="6" t="n"/>
      <c r="J384" s="6" t="n"/>
      <c r="K384" s="6" t="n"/>
      <c r="L384" s="6" t="n"/>
      <c r="M384" s="6" t="n"/>
      <c r="N384" s="6" t="n"/>
      <c r="O384" s="6" t="n"/>
      <c r="P384" s="7" t="n"/>
      <c r="Q384" s="6" t="n"/>
      <c r="R384" s="7" t="n"/>
      <c r="S384" s="7" t="n"/>
    </row>
    <row r="385">
      <c r="A385" s="6">
        <f>IF(B385="","","NM-"&amp;TEXT(ROW()-1,"0000"))</f>
        <v/>
      </c>
      <c r="B385" s="7" t="n"/>
      <c r="C385" s="8" t="n"/>
      <c r="D385" s="6" t="n"/>
      <c r="E385" s="6" t="n"/>
      <c r="F385" s="6" t="n"/>
      <c r="G385" s="6" t="n"/>
      <c r="H385" s="6" t="n"/>
      <c r="I385" s="6" t="n"/>
      <c r="J385" s="6" t="n"/>
      <c r="K385" s="6" t="n"/>
      <c r="L385" s="6" t="n"/>
      <c r="M385" s="6" t="n"/>
      <c r="N385" s="6" t="n"/>
      <c r="O385" s="6" t="n"/>
      <c r="P385" s="7" t="n"/>
      <c r="Q385" s="6" t="n"/>
      <c r="R385" s="7" t="n"/>
      <c r="S385" s="7" t="n"/>
    </row>
    <row r="386">
      <c r="A386" s="6">
        <f>IF(B386="","","NM-"&amp;TEXT(ROW()-1,"0000"))</f>
        <v/>
      </c>
      <c r="B386" s="7" t="n"/>
      <c r="C386" s="8" t="n"/>
      <c r="D386" s="6" t="n"/>
      <c r="E386" s="6" t="n"/>
      <c r="F386" s="6" t="n"/>
      <c r="G386" s="6" t="n"/>
      <c r="H386" s="6" t="n"/>
      <c r="I386" s="6" t="n"/>
      <c r="J386" s="6" t="n"/>
      <c r="K386" s="6" t="n"/>
      <c r="L386" s="6" t="n"/>
      <c r="M386" s="6" t="n"/>
      <c r="N386" s="6" t="n"/>
      <c r="O386" s="6" t="n"/>
      <c r="P386" s="7" t="n"/>
      <c r="Q386" s="6" t="n"/>
      <c r="R386" s="7" t="n"/>
      <c r="S386" s="7" t="n"/>
    </row>
    <row r="387">
      <c r="A387" s="6">
        <f>IF(B387="","","NM-"&amp;TEXT(ROW()-1,"0000"))</f>
        <v/>
      </c>
      <c r="B387" s="7" t="n"/>
      <c r="C387" s="8" t="n"/>
      <c r="D387" s="6" t="n"/>
      <c r="E387" s="6" t="n"/>
      <c r="F387" s="6" t="n"/>
      <c r="G387" s="6" t="n"/>
      <c r="H387" s="6" t="n"/>
      <c r="I387" s="6" t="n"/>
      <c r="J387" s="6" t="n"/>
      <c r="K387" s="6" t="n"/>
      <c r="L387" s="6" t="n"/>
      <c r="M387" s="6" t="n"/>
      <c r="N387" s="6" t="n"/>
      <c r="O387" s="6" t="n"/>
      <c r="P387" s="7" t="n"/>
      <c r="Q387" s="6" t="n"/>
      <c r="R387" s="7" t="n"/>
      <c r="S387" s="7" t="n"/>
    </row>
    <row r="388">
      <c r="A388" s="6">
        <f>IF(B388="","","NM-"&amp;TEXT(ROW()-1,"0000"))</f>
        <v/>
      </c>
      <c r="B388" s="7" t="n"/>
      <c r="C388" s="8" t="n"/>
      <c r="D388" s="6" t="n"/>
      <c r="E388" s="6" t="n"/>
      <c r="F388" s="6" t="n"/>
      <c r="G388" s="6" t="n"/>
      <c r="H388" s="6" t="n"/>
      <c r="I388" s="6" t="n"/>
      <c r="J388" s="6" t="n"/>
      <c r="K388" s="6" t="n"/>
      <c r="L388" s="6" t="n"/>
      <c r="M388" s="6" t="n"/>
      <c r="N388" s="6" t="n"/>
      <c r="O388" s="6" t="n"/>
      <c r="P388" s="7" t="n"/>
      <c r="Q388" s="6" t="n"/>
      <c r="R388" s="7" t="n"/>
      <c r="S388" s="7" t="n"/>
    </row>
    <row r="389">
      <c r="A389" s="6">
        <f>IF(B389="","","NM-"&amp;TEXT(ROW()-1,"0000"))</f>
        <v/>
      </c>
      <c r="B389" s="7" t="n"/>
      <c r="C389" s="8" t="n"/>
      <c r="D389" s="6" t="n"/>
      <c r="E389" s="6" t="n"/>
      <c r="F389" s="6" t="n"/>
      <c r="G389" s="6" t="n"/>
      <c r="H389" s="6" t="n"/>
      <c r="I389" s="6" t="n"/>
      <c r="J389" s="6" t="n"/>
      <c r="K389" s="6" t="n"/>
      <c r="L389" s="6" t="n"/>
      <c r="M389" s="6" t="n"/>
      <c r="N389" s="6" t="n"/>
      <c r="O389" s="6" t="n"/>
      <c r="P389" s="7" t="n"/>
      <c r="Q389" s="6" t="n"/>
      <c r="R389" s="7" t="n"/>
      <c r="S389" s="7" t="n"/>
    </row>
    <row r="390">
      <c r="A390" s="6">
        <f>IF(B390="","","NM-"&amp;TEXT(ROW()-1,"0000"))</f>
        <v/>
      </c>
      <c r="B390" s="7" t="n"/>
      <c r="C390" s="8" t="n"/>
      <c r="D390" s="6" t="n"/>
      <c r="E390" s="6" t="n"/>
      <c r="F390" s="6" t="n"/>
      <c r="G390" s="6" t="n"/>
      <c r="H390" s="6" t="n"/>
      <c r="I390" s="6" t="n"/>
      <c r="J390" s="6" t="n"/>
      <c r="K390" s="6" t="n"/>
      <c r="L390" s="6" t="n"/>
      <c r="M390" s="6" t="n"/>
      <c r="N390" s="6" t="n"/>
      <c r="O390" s="6" t="n"/>
      <c r="P390" s="7" t="n"/>
      <c r="Q390" s="6" t="n"/>
      <c r="R390" s="7" t="n"/>
      <c r="S390" s="7" t="n"/>
    </row>
    <row r="391">
      <c r="A391" s="6">
        <f>IF(B391="","","NM-"&amp;TEXT(ROW()-1,"0000"))</f>
        <v/>
      </c>
      <c r="B391" s="7" t="n"/>
      <c r="C391" s="8" t="n"/>
      <c r="D391" s="6" t="n"/>
      <c r="E391" s="6" t="n"/>
      <c r="F391" s="6" t="n"/>
      <c r="G391" s="6" t="n"/>
      <c r="H391" s="6" t="n"/>
      <c r="I391" s="6" t="n"/>
      <c r="J391" s="6" t="n"/>
      <c r="K391" s="6" t="n"/>
      <c r="L391" s="6" t="n"/>
      <c r="M391" s="6" t="n"/>
      <c r="N391" s="6" t="n"/>
      <c r="O391" s="6" t="n"/>
      <c r="P391" s="7" t="n"/>
      <c r="Q391" s="6" t="n"/>
      <c r="R391" s="7" t="n"/>
      <c r="S391" s="7" t="n"/>
    </row>
    <row r="392">
      <c r="A392" s="6">
        <f>IF(B392="","","NM-"&amp;TEXT(ROW()-1,"0000"))</f>
        <v/>
      </c>
      <c r="B392" s="7" t="n"/>
      <c r="C392" s="8" t="n"/>
      <c r="D392" s="6" t="n"/>
      <c r="E392" s="6" t="n"/>
      <c r="F392" s="6" t="n"/>
      <c r="G392" s="6" t="n"/>
      <c r="H392" s="6" t="n"/>
      <c r="I392" s="6" t="n"/>
      <c r="J392" s="6" t="n"/>
      <c r="K392" s="6" t="n"/>
      <c r="L392" s="6" t="n"/>
      <c r="M392" s="6" t="n"/>
      <c r="N392" s="6" t="n"/>
      <c r="O392" s="6" t="n"/>
      <c r="P392" s="7" t="n"/>
      <c r="Q392" s="6" t="n"/>
      <c r="R392" s="7" t="n"/>
      <c r="S392" s="7" t="n"/>
    </row>
    <row r="393">
      <c r="A393" s="6">
        <f>IF(B393="","","NM-"&amp;TEXT(ROW()-1,"0000"))</f>
        <v/>
      </c>
      <c r="B393" s="7" t="n"/>
      <c r="C393" s="8" t="n"/>
      <c r="D393" s="6" t="n"/>
      <c r="E393" s="6" t="n"/>
      <c r="F393" s="6" t="n"/>
      <c r="G393" s="6" t="n"/>
      <c r="H393" s="6" t="n"/>
      <c r="I393" s="6" t="n"/>
      <c r="J393" s="6" t="n"/>
      <c r="K393" s="6" t="n"/>
      <c r="L393" s="6" t="n"/>
      <c r="M393" s="6" t="n"/>
      <c r="N393" s="6" t="n"/>
      <c r="O393" s="6" t="n"/>
      <c r="P393" s="7" t="n"/>
      <c r="Q393" s="6" t="n"/>
      <c r="R393" s="7" t="n"/>
      <c r="S393" s="7" t="n"/>
    </row>
    <row r="394">
      <c r="A394" s="6">
        <f>IF(B394="","","NM-"&amp;TEXT(ROW()-1,"0000"))</f>
        <v/>
      </c>
      <c r="B394" s="7" t="n"/>
      <c r="C394" s="8" t="n"/>
      <c r="D394" s="6" t="n"/>
      <c r="E394" s="6" t="n"/>
      <c r="F394" s="6" t="n"/>
      <c r="G394" s="6" t="n"/>
      <c r="H394" s="6" t="n"/>
      <c r="I394" s="6" t="n"/>
      <c r="J394" s="6" t="n"/>
      <c r="K394" s="6" t="n"/>
      <c r="L394" s="6" t="n"/>
      <c r="M394" s="6" t="n"/>
      <c r="N394" s="6" t="n"/>
      <c r="O394" s="6" t="n"/>
      <c r="P394" s="7" t="n"/>
      <c r="Q394" s="6" t="n"/>
      <c r="R394" s="7" t="n"/>
      <c r="S394" s="7" t="n"/>
    </row>
    <row r="395">
      <c r="A395" s="6">
        <f>IF(B395="","","NM-"&amp;TEXT(ROW()-1,"0000"))</f>
        <v/>
      </c>
      <c r="B395" s="7" t="n"/>
      <c r="C395" s="8" t="n"/>
      <c r="D395" s="6" t="n"/>
      <c r="E395" s="6" t="n"/>
      <c r="F395" s="6" t="n"/>
      <c r="G395" s="6" t="n"/>
      <c r="H395" s="6" t="n"/>
      <c r="I395" s="6" t="n"/>
      <c r="J395" s="6" t="n"/>
      <c r="K395" s="6" t="n"/>
      <c r="L395" s="6" t="n"/>
      <c r="M395" s="6" t="n"/>
      <c r="N395" s="6" t="n"/>
      <c r="O395" s="6" t="n"/>
      <c r="P395" s="7" t="n"/>
      <c r="Q395" s="6" t="n"/>
      <c r="R395" s="7" t="n"/>
      <c r="S395" s="7" t="n"/>
    </row>
    <row r="396">
      <c r="A396" s="6">
        <f>IF(B396="","","NM-"&amp;TEXT(ROW()-1,"0000"))</f>
        <v/>
      </c>
      <c r="B396" s="7" t="n"/>
      <c r="C396" s="8" t="n"/>
      <c r="D396" s="6" t="n"/>
      <c r="E396" s="6" t="n"/>
      <c r="F396" s="6" t="n"/>
      <c r="G396" s="6" t="n"/>
      <c r="H396" s="6" t="n"/>
      <c r="I396" s="6" t="n"/>
      <c r="J396" s="6" t="n"/>
      <c r="K396" s="6" t="n"/>
      <c r="L396" s="6" t="n"/>
      <c r="M396" s="6" t="n"/>
      <c r="N396" s="6" t="n"/>
      <c r="O396" s="6" t="n"/>
      <c r="P396" s="7" t="n"/>
      <c r="Q396" s="6" t="n"/>
      <c r="R396" s="7" t="n"/>
      <c r="S396" s="7" t="n"/>
    </row>
    <row r="397">
      <c r="A397" s="6">
        <f>IF(B397="","","NM-"&amp;TEXT(ROW()-1,"0000"))</f>
        <v/>
      </c>
      <c r="B397" s="7" t="n"/>
      <c r="C397" s="8" t="n"/>
      <c r="D397" s="6" t="n"/>
      <c r="E397" s="6" t="n"/>
      <c r="F397" s="6" t="n"/>
      <c r="G397" s="6" t="n"/>
      <c r="H397" s="6" t="n"/>
      <c r="I397" s="6" t="n"/>
      <c r="J397" s="6" t="n"/>
      <c r="K397" s="6" t="n"/>
      <c r="L397" s="6" t="n"/>
      <c r="M397" s="6" t="n"/>
      <c r="N397" s="6" t="n"/>
      <c r="O397" s="6" t="n"/>
      <c r="P397" s="7" t="n"/>
      <c r="Q397" s="6" t="n"/>
      <c r="R397" s="7" t="n"/>
      <c r="S397" s="7" t="n"/>
    </row>
    <row r="398">
      <c r="A398" s="6">
        <f>IF(B398="","","NM-"&amp;TEXT(ROW()-1,"0000"))</f>
        <v/>
      </c>
      <c r="B398" s="7" t="n"/>
      <c r="C398" s="8" t="n"/>
      <c r="D398" s="6" t="n"/>
      <c r="E398" s="6" t="n"/>
      <c r="F398" s="6" t="n"/>
      <c r="G398" s="6" t="n"/>
      <c r="H398" s="6" t="n"/>
      <c r="I398" s="6" t="n"/>
      <c r="J398" s="6" t="n"/>
      <c r="K398" s="6" t="n"/>
      <c r="L398" s="6" t="n"/>
      <c r="M398" s="6" t="n"/>
      <c r="N398" s="6" t="n"/>
      <c r="O398" s="6" t="n"/>
      <c r="P398" s="7" t="n"/>
      <c r="Q398" s="6" t="n"/>
      <c r="R398" s="7" t="n"/>
      <c r="S398" s="7" t="n"/>
    </row>
    <row r="399">
      <c r="A399" s="6">
        <f>IF(B399="","","NM-"&amp;TEXT(ROW()-1,"0000"))</f>
        <v/>
      </c>
      <c r="B399" s="7" t="n"/>
      <c r="C399" s="8" t="n"/>
      <c r="D399" s="6" t="n"/>
      <c r="E399" s="6" t="n"/>
      <c r="F399" s="6" t="n"/>
      <c r="G399" s="6" t="n"/>
      <c r="H399" s="6" t="n"/>
      <c r="I399" s="6" t="n"/>
      <c r="J399" s="6" t="n"/>
      <c r="K399" s="6" t="n"/>
      <c r="L399" s="6" t="n"/>
      <c r="M399" s="6" t="n"/>
      <c r="N399" s="6" t="n"/>
      <c r="O399" s="6" t="n"/>
      <c r="P399" s="7" t="n"/>
      <c r="Q399" s="6" t="n"/>
      <c r="R399" s="7" t="n"/>
      <c r="S399" s="7" t="n"/>
    </row>
    <row r="400">
      <c r="A400" s="6">
        <f>IF(B400="","","NM-"&amp;TEXT(ROW()-1,"0000"))</f>
        <v/>
      </c>
      <c r="B400" s="7" t="n"/>
      <c r="C400" s="8" t="n"/>
      <c r="D400" s="6" t="n"/>
      <c r="E400" s="6" t="n"/>
      <c r="F400" s="6" t="n"/>
      <c r="G400" s="6" t="n"/>
      <c r="H400" s="6" t="n"/>
      <c r="I400" s="6" t="n"/>
      <c r="J400" s="6" t="n"/>
      <c r="K400" s="6" t="n"/>
      <c r="L400" s="6" t="n"/>
      <c r="M400" s="6" t="n"/>
      <c r="N400" s="6" t="n"/>
      <c r="O400" s="6" t="n"/>
      <c r="P400" s="7" t="n"/>
      <c r="Q400" s="6" t="n"/>
      <c r="R400" s="7" t="n"/>
      <c r="S400" s="7" t="n"/>
    </row>
    <row r="401">
      <c r="A401" s="6">
        <f>IF(B401="","","NM-"&amp;TEXT(ROW()-1,"0000"))</f>
        <v/>
      </c>
      <c r="B401" s="7" t="n"/>
      <c r="C401" s="8" t="n"/>
      <c r="D401" s="6" t="n"/>
      <c r="E401" s="6" t="n"/>
      <c r="F401" s="6" t="n"/>
      <c r="G401" s="6" t="n"/>
      <c r="H401" s="6" t="n"/>
      <c r="I401" s="6" t="n"/>
      <c r="J401" s="6" t="n"/>
      <c r="K401" s="6" t="n"/>
      <c r="L401" s="6" t="n"/>
      <c r="M401" s="6" t="n"/>
      <c r="N401" s="6" t="n"/>
      <c r="O401" s="6" t="n"/>
      <c r="P401" s="7" t="n"/>
      <c r="Q401" s="6" t="n"/>
      <c r="R401" s="7" t="n"/>
      <c r="S401" s="7" t="n"/>
    </row>
    <row r="402">
      <c r="A402" s="6">
        <f>IF(B402="","","NM-"&amp;TEXT(ROW()-1,"0000"))</f>
        <v/>
      </c>
      <c r="B402" s="7" t="n"/>
      <c r="C402" s="8" t="n"/>
      <c r="D402" s="6" t="n"/>
      <c r="E402" s="6" t="n"/>
      <c r="F402" s="6" t="n"/>
      <c r="G402" s="6" t="n"/>
      <c r="H402" s="6" t="n"/>
      <c r="I402" s="6" t="n"/>
      <c r="J402" s="6" t="n"/>
      <c r="K402" s="6" t="n"/>
      <c r="L402" s="6" t="n"/>
      <c r="M402" s="6" t="n"/>
      <c r="N402" s="6" t="n"/>
      <c r="O402" s="6" t="n"/>
      <c r="P402" s="7" t="n"/>
      <c r="Q402" s="6" t="n"/>
      <c r="R402" s="7" t="n"/>
      <c r="S402" s="7" t="n"/>
    </row>
    <row r="403">
      <c r="A403" s="6">
        <f>IF(B403="","","NM-"&amp;TEXT(ROW()-1,"0000"))</f>
        <v/>
      </c>
      <c r="B403" s="7" t="n"/>
      <c r="C403" s="8" t="n"/>
      <c r="D403" s="6" t="n"/>
      <c r="E403" s="6" t="n"/>
      <c r="F403" s="6" t="n"/>
      <c r="G403" s="6" t="n"/>
      <c r="H403" s="6" t="n"/>
      <c r="I403" s="6" t="n"/>
      <c r="J403" s="6" t="n"/>
      <c r="K403" s="6" t="n"/>
      <c r="L403" s="6" t="n"/>
      <c r="M403" s="6" t="n"/>
      <c r="N403" s="6" t="n"/>
      <c r="O403" s="6" t="n"/>
      <c r="P403" s="7" t="n"/>
      <c r="Q403" s="6" t="n"/>
      <c r="R403" s="7" t="n"/>
      <c r="S403" s="7" t="n"/>
    </row>
    <row r="404">
      <c r="A404" s="6">
        <f>IF(B404="","","NM-"&amp;TEXT(ROW()-1,"0000"))</f>
        <v/>
      </c>
      <c r="B404" s="7" t="n"/>
      <c r="C404" s="8" t="n"/>
      <c r="D404" s="6" t="n"/>
      <c r="E404" s="6" t="n"/>
      <c r="F404" s="6" t="n"/>
      <c r="G404" s="6" t="n"/>
      <c r="H404" s="6" t="n"/>
      <c r="I404" s="6" t="n"/>
      <c r="J404" s="6" t="n"/>
      <c r="K404" s="6" t="n"/>
      <c r="L404" s="6" t="n"/>
      <c r="M404" s="6" t="n"/>
      <c r="N404" s="6" t="n"/>
      <c r="O404" s="6" t="n"/>
      <c r="P404" s="7" t="n"/>
      <c r="Q404" s="6" t="n"/>
      <c r="R404" s="7" t="n"/>
      <c r="S404" s="7" t="n"/>
    </row>
    <row r="405">
      <c r="A405" s="6">
        <f>IF(B405="","","NM-"&amp;TEXT(ROW()-1,"0000"))</f>
        <v/>
      </c>
      <c r="B405" s="7" t="n"/>
      <c r="C405" s="8" t="n"/>
      <c r="D405" s="6" t="n"/>
      <c r="E405" s="6" t="n"/>
      <c r="F405" s="6" t="n"/>
      <c r="G405" s="6" t="n"/>
      <c r="H405" s="6" t="n"/>
      <c r="I405" s="6" t="n"/>
      <c r="J405" s="6" t="n"/>
      <c r="K405" s="6" t="n"/>
      <c r="L405" s="6" t="n"/>
      <c r="M405" s="6" t="n"/>
      <c r="N405" s="6" t="n"/>
      <c r="O405" s="6" t="n"/>
      <c r="P405" s="7" t="n"/>
      <c r="Q405" s="6" t="n"/>
      <c r="R405" s="7" t="n"/>
      <c r="S405" s="7" t="n"/>
    </row>
    <row r="406">
      <c r="A406" s="6">
        <f>IF(B406="","","NM-"&amp;TEXT(ROW()-1,"0000"))</f>
        <v/>
      </c>
      <c r="B406" s="7" t="n"/>
      <c r="C406" s="8" t="n"/>
      <c r="D406" s="6" t="n"/>
      <c r="E406" s="6" t="n"/>
      <c r="F406" s="6" t="n"/>
      <c r="G406" s="6" t="n"/>
      <c r="H406" s="6" t="n"/>
      <c r="I406" s="6" t="n"/>
      <c r="J406" s="6" t="n"/>
      <c r="K406" s="6" t="n"/>
      <c r="L406" s="6" t="n"/>
      <c r="M406" s="6" t="n"/>
      <c r="N406" s="6" t="n"/>
      <c r="O406" s="6" t="n"/>
      <c r="P406" s="7" t="n"/>
      <c r="Q406" s="6" t="n"/>
      <c r="R406" s="7" t="n"/>
      <c r="S406" s="7" t="n"/>
    </row>
    <row r="407">
      <c r="A407" s="6">
        <f>IF(B407="","","NM-"&amp;TEXT(ROW()-1,"0000"))</f>
        <v/>
      </c>
      <c r="B407" s="7" t="n"/>
      <c r="C407" s="8" t="n"/>
      <c r="D407" s="6" t="n"/>
      <c r="E407" s="6" t="n"/>
      <c r="F407" s="6" t="n"/>
      <c r="G407" s="6" t="n"/>
      <c r="H407" s="6" t="n"/>
      <c r="I407" s="6" t="n"/>
      <c r="J407" s="6" t="n"/>
      <c r="K407" s="6" t="n"/>
      <c r="L407" s="6" t="n"/>
      <c r="M407" s="6" t="n"/>
      <c r="N407" s="6" t="n"/>
      <c r="O407" s="6" t="n"/>
      <c r="P407" s="7" t="n"/>
      <c r="Q407" s="6" t="n"/>
      <c r="R407" s="7" t="n"/>
      <c r="S407" s="7" t="n"/>
    </row>
    <row r="408">
      <c r="A408" s="6">
        <f>IF(B408="","","NM-"&amp;TEXT(ROW()-1,"0000"))</f>
        <v/>
      </c>
      <c r="B408" s="7" t="n"/>
      <c r="C408" s="8" t="n"/>
      <c r="D408" s="6" t="n"/>
      <c r="E408" s="6" t="n"/>
      <c r="F408" s="6" t="n"/>
      <c r="G408" s="6" t="n"/>
      <c r="H408" s="6" t="n"/>
      <c r="I408" s="6" t="n"/>
      <c r="J408" s="6" t="n"/>
      <c r="K408" s="6" t="n"/>
      <c r="L408" s="6" t="n"/>
      <c r="M408" s="6" t="n"/>
      <c r="N408" s="6" t="n"/>
      <c r="O408" s="6" t="n"/>
      <c r="P408" s="7" t="n"/>
      <c r="Q408" s="6" t="n"/>
      <c r="R408" s="7" t="n"/>
      <c r="S408" s="7" t="n"/>
    </row>
    <row r="409">
      <c r="A409" s="6">
        <f>IF(B409="","","NM-"&amp;TEXT(ROW()-1,"0000"))</f>
        <v/>
      </c>
      <c r="B409" s="7" t="n"/>
      <c r="C409" s="8" t="n"/>
      <c r="D409" s="6" t="n"/>
      <c r="E409" s="6" t="n"/>
      <c r="F409" s="6" t="n"/>
      <c r="G409" s="6" t="n"/>
      <c r="H409" s="6" t="n"/>
      <c r="I409" s="6" t="n"/>
      <c r="J409" s="6" t="n"/>
      <c r="K409" s="6" t="n"/>
      <c r="L409" s="6" t="n"/>
      <c r="M409" s="6" t="n"/>
      <c r="N409" s="6" t="n"/>
      <c r="O409" s="6" t="n"/>
      <c r="P409" s="7" t="n"/>
      <c r="Q409" s="6" t="n"/>
      <c r="R409" s="7" t="n"/>
      <c r="S409" s="7" t="n"/>
    </row>
    <row r="410">
      <c r="A410" s="6">
        <f>IF(B410="","","NM-"&amp;TEXT(ROW()-1,"0000"))</f>
        <v/>
      </c>
      <c r="B410" s="7" t="n"/>
      <c r="C410" s="8" t="n"/>
      <c r="D410" s="6" t="n"/>
      <c r="E410" s="6" t="n"/>
      <c r="F410" s="6" t="n"/>
      <c r="G410" s="6" t="n"/>
      <c r="H410" s="6" t="n"/>
      <c r="I410" s="6" t="n"/>
      <c r="J410" s="6" t="n"/>
      <c r="K410" s="6" t="n"/>
      <c r="L410" s="6" t="n"/>
      <c r="M410" s="6" t="n"/>
      <c r="N410" s="6" t="n"/>
      <c r="O410" s="6" t="n"/>
      <c r="P410" s="7" t="n"/>
      <c r="Q410" s="6" t="n"/>
      <c r="R410" s="7" t="n"/>
      <c r="S410" s="7" t="n"/>
    </row>
    <row r="411">
      <c r="A411" s="6">
        <f>IF(B411="","","NM-"&amp;TEXT(ROW()-1,"0000"))</f>
        <v/>
      </c>
      <c r="B411" s="7" t="n"/>
      <c r="C411" s="8" t="n"/>
      <c r="D411" s="6" t="n"/>
      <c r="E411" s="6" t="n"/>
      <c r="F411" s="6" t="n"/>
      <c r="G411" s="6" t="n"/>
      <c r="H411" s="6" t="n"/>
      <c r="I411" s="6" t="n"/>
      <c r="J411" s="6" t="n"/>
      <c r="K411" s="6" t="n"/>
      <c r="L411" s="6" t="n"/>
      <c r="M411" s="6" t="n"/>
      <c r="N411" s="6" t="n"/>
      <c r="O411" s="6" t="n"/>
      <c r="P411" s="7" t="n"/>
      <c r="Q411" s="6" t="n"/>
      <c r="R411" s="7" t="n"/>
      <c r="S411" s="7" t="n"/>
    </row>
    <row r="412">
      <c r="A412" s="6">
        <f>IF(B412="","","NM-"&amp;TEXT(ROW()-1,"0000"))</f>
        <v/>
      </c>
      <c r="B412" s="7" t="n"/>
      <c r="C412" s="8" t="n"/>
      <c r="D412" s="6" t="n"/>
      <c r="E412" s="6" t="n"/>
      <c r="F412" s="6" t="n"/>
      <c r="G412" s="6" t="n"/>
      <c r="H412" s="6" t="n"/>
      <c r="I412" s="6" t="n"/>
      <c r="J412" s="6" t="n"/>
      <c r="K412" s="6" t="n"/>
      <c r="L412" s="6" t="n"/>
      <c r="M412" s="6" t="n"/>
      <c r="N412" s="6" t="n"/>
      <c r="O412" s="6" t="n"/>
      <c r="P412" s="7" t="n"/>
      <c r="Q412" s="6" t="n"/>
      <c r="R412" s="7" t="n"/>
      <c r="S412" s="7" t="n"/>
    </row>
    <row r="413">
      <c r="A413" s="6">
        <f>IF(B413="","","NM-"&amp;TEXT(ROW()-1,"0000"))</f>
        <v/>
      </c>
      <c r="B413" s="7" t="n"/>
      <c r="C413" s="8" t="n"/>
      <c r="D413" s="6" t="n"/>
      <c r="E413" s="6" t="n"/>
      <c r="F413" s="6" t="n"/>
      <c r="G413" s="6" t="n"/>
      <c r="H413" s="6" t="n"/>
      <c r="I413" s="6" t="n"/>
      <c r="J413" s="6" t="n"/>
      <c r="K413" s="6" t="n"/>
      <c r="L413" s="6" t="n"/>
      <c r="M413" s="6" t="n"/>
      <c r="N413" s="6" t="n"/>
      <c r="O413" s="6" t="n"/>
      <c r="P413" s="7" t="n"/>
      <c r="Q413" s="6" t="n"/>
      <c r="R413" s="7" t="n"/>
      <c r="S413" s="7" t="n"/>
    </row>
    <row r="414">
      <c r="A414" s="6">
        <f>IF(B414="","","NM-"&amp;TEXT(ROW()-1,"0000"))</f>
        <v/>
      </c>
      <c r="B414" s="7" t="n"/>
      <c r="C414" s="8" t="n"/>
      <c r="D414" s="6" t="n"/>
      <c r="E414" s="6" t="n"/>
      <c r="F414" s="6" t="n"/>
      <c r="G414" s="6" t="n"/>
      <c r="H414" s="6" t="n"/>
      <c r="I414" s="6" t="n"/>
      <c r="J414" s="6" t="n"/>
      <c r="K414" s="6" t="n"/>
      <c r="L414" s="6" t="n"/>
      <c r="M414" s="6" t="n"/>
      <c r="N414" s="6" t="n"/>
      <c r="O414" s="6" t="n"/>
      <c r="P414" s="7" t="n"/>
      <c r="Q414" s="6" t="n"/>
      <c r="R414" s="7" t="n"/>
      <c r="S414" s="7" t="n"/>
    </row>
    <row r="415">
      <c r="A415" s="6">
        <f>IF(B415="","","NM-"&amp;TEXT(ROW()-1,"0000"))</f>
        <v/>
      </c>
      <c r="B415" s="7" t="n"/>
      <c r="C415" s="8" t="n"/>
      <c r="D415" s="6" t="n"/>
      <c r="E415" s="6" t="n"/>
      <c r="F415" s="6" t="n"/>
      <c r="G415" s="6" t="n"/>
      <c r="H415" s="6" t="n"/>
      <c r="I415" s="6" t="n"/>
      <c r="J415" s="6" t="n"/>
      <c r="K415" s="6" t="n"/>
      <c r="L415" s="6" t="n"/>
      <c r="M415" s="6" t="n"/>
      <c r="N415" s="6" t="n"/>
      <c r="O415" s="6" t="n"/>
      <c r="P415" s="7" t="n"/>
      <c r="Q415" s="6" t="n"/>
      <c r="R415" s="7" t="n"/>
      <c r="S415" s="7" t="n"/>
    </row>
    <row r="416">
      <c r="A416" s="6">
        <f>IF(B416="","","NM-"&amp;TEXT(ROW()-1,"0000"))</f>
        <v/>
      </c>
      <c r="B416" s="7" t="n"/>
      <c r="C416" s="8" t="n"/>
      <c r="D416" s="6" t="n"/>
      <c r="E416" s="6" t="n"/>
      <c r="F416" s="6" t="n"/>
      <c r="G416" s="6" t="n"/>
      <c r="H416" s="6" t="n"/>
      <c r="I416" s="6" t="n"/>
      <c r="J416" s="6" t="n"/>
      <c r="K416" s="6" t="n"/>
      <c r="L416" s="6" t="n"/>
      <c r="M416" s="6" t="n"/>
      <c r="N416" s="6" t="n"/>
      <c r="O416" s="6" t="n"/>
      <c r="P416" s="7" t="n"/>
      <c r="Q416" s="6" t="n"/>
      <c r="R416" s="7" t="n"/>
      <c r="S416" s="7" t="n"/>
    </row>
    <row r="417">
      <c r="A417" s="6">
        <f>IF(B417="","","NM-"&amp;TEXT(ROW()-1,"0000"))</f>
        <v/>
      </c>
      <c r="B417" s="7" t="n"/>
      <c r="C417" s="8" t="n"/>
      <c r="D417" s="6" t="n"/>
      <c r="E417" s="6" t="n"/>
      <c r="F417" s="6" t="n"/>
      <c r="G417" s="6" t="n"/>
      <c r="H417" s="6" t="n"/>
      <c r="I417" s="6" t="n"/>
      <c r="J417" s="6" t="n"/>
      <c r="K417" s="6" t="n"/>
      <c r="L417" s="6" t="n"/>
      <c r="M417" s="6" t="n"/>
      <c r="N417" s="6" t="n"/>
      <c r="O417" s="6" t="n"/>
      <c r="P417" s="7" t="n"/>
      <c r="Q417" s="6" t="n"/>
      <c r="R417" s="7" t="n"/>
      <c r="S417" s="7" t="n"/>
    </row>
    <row r="418">
      <c r="A418" s="6">
        <f>IF(B418="","","NM-"&amp;TEXT(ROW()-1,"0000"))</f>
        <v/>
      </c>
      <c r="B418" s="7" t="n"/>
      <c r="C418" s="8" t="n"/>
      <c r="D418" s="6" t="n"/>
      <c r="E418" s="6" t="n"/>
      <c r="F418" s="6" t="n"/>
      <c r="G418" s="6" t="n"/>
      <c r="H418" s="6" t="n"/>
      <c r="I418" s="6" t="n"/>
      <c r="J418" s="6" t="n"/>
      <c r="K418" s="6" t="n"/>
      <c r="L418" s="6" t="n"/>
      <c r="M418" s="6" t="n"/>
      <c r="N418" s="6" t="n"/>
      <c r="O418" s="6" t="n"/>
      <c r="P418" s="7" t="n"/>
      <c r="Q418" s="6" t="n"/>
      <c r="R418" s="7" t="n"/>
      <c r="S418" s="7" t="n"/>
    </row>
    <row r="419">
      <c r="A419" s="6">
        <f>IF(B419="","","NM-"&amp;TEXT(ROW()-1,"0000"))</f>
        <v/>
      </c>
      <c r="B419" s="7" t="n"/>
      <c r="C419" s="8" t="n"/>
      <c r="D419" s="6" t="n"/>
      <c r="E419" s="6" t="n"/>
      <c r="F419" s="6" t="n"/>
      <c r="G419" s="6" t="n"/>
      <c r="H419" s="6" t="n"/>
      <c r="I419" s="6" t="n"/>
      <c r="J419" s="6" t="n"/>
      <c r="K419" s="6" t="n"/>
      <c r="L419" s="6" t="n"/>
      <c r="M419" s="6" t="n"/>
      <c r="N419" s="6" t="n"/>
      <c r="O419" s="6" t="n"/>
      <c r="P419" s="7" t="n"/>
      <c r="Q419" s="6" t="n"/>
      <c r="R419" s="7" t="n"/>
      <c r="S419" s="7" t="n"/>
    </row>
    <row r="420">
      <c r="A420" s="6">
        <f>IF(B420="","","NM-"&amp;TEXT(ROW()-1,"0000"))</f>
        <v/>
      </c>
      <c r="B420" s="7" t="n"/>
      <c r="C420" s="8" t="n"/>
      <c r="D420" s="6" t="n"/>
      <c r="E420" s="6" t="n"/>
      <c r="F420" s="6" t="n"/>
      <c r="G420" s="6" t="n"/>
      <c r="H420" s="6" t="n"/>
      <c r="I420" s="6" t="n"/>
      <c r="J420" s="6" t="n"/>
      <c r="K420" s="6" t="n"/>
      <c r="L420" s="6" t="n"/>
      <c r="M420" s="6" t="n"/>
      <c r="N420" s="6" t="n"/>
      <c r="O420" s="6" t="n"/>
      <c r="P420" s="7" t="n"/>
      <c r="Q420" s="6" t="n"/>
      <c r="R420" s="7" t="n"/>
      <c r="S420" s="7" t="n"/>
    </row>
    <row r="421">
      <c r="A421" s="6">
        <f>IF(B421="","","NM-"&amp;TEXT(ROW()-1,"0000"))</f>
        <v/>
      </c>
      <c r="B421" s="7" t="n"/>
      <c r="C421" s="8" t="n"/>
      <c r="D421" s="6" t="n"/>
      <c r="E421" s="6" t="n"/>
      <c r="F421" s="6" t="n"/>
      <c r="G421" s="6" t="n"/>
      <c r="H421" s="6" t="n"/>
      <c r="I421" s="6" t="n"/>
      <c r="J421" s="6" t="n"/>
      <c r="K421" s="6" t="n"/>
      <c r="L421" s="6" t="n"/>
      <c r="M421" s="6" t="n"/>
      <c r="N421" s="6" t="n"/>
      <c r="O421" s="6" t="n"/>
      <c r="P421" s="7" t="n"/>
      <c r="Q421" s="6" t="n"/>
      <c r="R421" s="7" t="n"/>
      <c r="S421" s="7" t="n"/>
    </row>
    <row r="422">
      <c r="A422" s="6">
        <f>IF(B422="","","NM-"&amp;TEXT(ROW()-1,"0000"))</f>
        <v/>
      </c>
      <c r="B422" s="7" t="n"/>
      <c r="C422" s="8" t="n"/>
      <c r="D422" s="6" t="n"/>
      <c r="E422" s="6" t="n"/>
      <c r="F422" s="6" t="n"/>
      <c r="G422" s="6" t="n"/>
      <c r="H422" s="6" t="n"/>
      <c r="I422" s="6" t="n"/>
      <c r="J422" s="6" t="n"/>
      <c r="K422" s="6" t="n"/>
      <c r="L422" s="6" t="n"/>
      <c r="M422" s="6" t="n"/>
      <c r="N422" s="6" t="n"/>
      <c r="O422" s="6" t="n"/>
      <c r="P422" s="7" t="n"/>
      <c r="Q422" s="6" t="n"/>
      <c r="R422" s="7" t="n"/>
      <c r="S422" s="7" t="n"/>
    </row>
    <row r="423">
      <c r="A423" s="6">
        <f>IF(B423="","","NM-"&amp;TEXT(ROW()-1,"0000"))</f>
        <v/>
      </c>
      <c r="B423" s="7" t="n"/>
      <c r="C423" s="8" t="n"/>
      <c r="D423" s="6" t="n"/>
      <c r="E423" s="6" t="n"/>
      <c r="F423" s="6" t="n"/>
      <c r="G423" s="6" t="n"/>
      <c r="H423" s="6" t="n"/>
      <c r="I423" s="6" t="n"/>
      <c r="J423" s="6" t="n"/>
      <c r="K423" s="6" t="n"/>
      <c r="L423" s="6" t="n"/>
      <c r="M423" s="6" t="n"/>
      <c r="N423" s="6" t="n"/>
      <c r="O423" s="6" t="n"/>
      <c r="P423" s="7" t="n"/>
      <c r="Q423" s="6" t="n"/>
      <c r="R423" s="7" t="n"/>
      <c r="S423" s="7" t="n"/>
    </row>
    <row r="424">
      <c r="A424" s="6">
        <f>IF(B424="","","NM-"&amp;TEXT(ROW()-1,"0000"))</f>
        <v/>
      </c>
      <c r="B424" s="7" t="n"/>
      <c r="C424" s="8" t="n"/>
      <c r="D424" s="6" t="n"/>
      <c r="E424" s="6" t="n"/>
      <c r="F424" s="6" t="n"/>
      <c r="G424" s="6" t="n"/>
      <c r="H424" s="6" t="n"/>
      <c r="I424" s="6" t="n"/>
      <c r="J424" s="6" t="n"/>
      <c r="K424" s="6" t="n"/>
      <c r="L424" s="6" t="n"/>
      <c r="M424" s="6" t="n"/>
      <c r="N424" s="6" t="n"/>
      <c r="O424" s="6" t="n"/>
      <c r="P424" s="7" t="n"/>
      <c r="Q424" s="6" t="n"/>
      <c r="R424" s="7" t="n"/>
      <c r="S424" s="7" t="n"/>
    </row>
    <row r="425">
      <c r="A425" s="6">
        <f>IF(B425="","","NM-"&amp;TEXT(ROW()-1,"0000"))</f>
        <v/>
      </c>
      <c r="B425" s="7" t="n"/>
      <c r="C425" s="8" t="n"/>
      <c r="D425" s="6" t="n"/>
      <c r="E425" s="6" t="n"/>
      <c r="F425" s="6" t="n"/>
      <c r="G425" s="6" t="n"/>
      <c r="H425" s="6" t="n"/>
      <c r="I425" s="6" t="n"/>
      <c r="J425" s="6" t="n"/>
      <c r="K425" s="6" t="n"/>
      <c r="L425" s="6" t="n"/>
      <c r="M425" s="6" t="n"/>
      <c r="N425" s="6" t="n"/>
      <c r="O425" s="6" t="n"/>
      <c r="P425" s="7" t="n"/>
      <c r="Q425" s="6" t="n"/>
      <c r="R425" s="7" t="n"/>
      <c r="S425" s="7" t="n"/>
    </row>
    <row r="426">
      <c r="A426" s="6">
        <f>IF(B426="","","NM-"&amp;TEXT(ROW()-1,"0000"))</f>
        <v/>
      </c>
      <c r="B426" s="7" t="n"/>
      <c r="C426" s="8" t="n"/>
      <c r="D426" s="6" t="n"/>
      <c r="E426" s="6" t="n"/>
      <c r="F426" s="6" t="n"/>
      <c r="G426" s="6" t="n"/>
      <c r="H426" s="6" t="n"/>
      <c r="I426" s="6" t="n"/>
      <c r="J426" s="6" t="n"/>
      <c r="K426" s="6" t="n"/>
      <c r="L426" s="6" t="n"/>
      <c r="M426" s="6" t="n"/>
      <c r="N426" s="6" t="n"/>
      <c r="O426" s="6" t="n"/>
      <c r="P426" s="7" t="n"/>
      <c r="Q426" s="6" t="n"/>
      <c r="R426" s="7" t="n"/>
      <c r="S426" s="7" t="n"/>
    </row>
    <row r="427">
      <c r="A427" s="6">
        <f>IF(B427="","","NM-"&amp;TEXT(ROW()-1,"0000"))</f>
        <v/>
      </c>
      <c r="B427" s="7" t="n"/>
      <c r="C427" s="8" t="n"/>
      <c r="D427" s="6" t="n"/>
      <c r="E427" s="6" t="n"/>
      <c r="F427" s="6" t="n"/>
      <c r="G427" s="6" t="n"/>
      <c r="H427" s="6" t="n"/>
      <c r="I427" s="6" t="n"/>
      <c r="J427" s="6" t="n"/>
      <c r="K427" s="6" t="n"/>
      <c r="L427" s="6" t="n"/>
      <c r="M427" s="6" t="n"/>
      <c r="N427" s="6" t="n"/>
      <c r="O427" s="6" t="n"/>
      <c r="P427" s="7" t="n"/>
      <c r="Q427" s="6" t="n"/>
      <c r="R427" s="7" t="n"/>
      <c r="S427" s="7" t="n"/>
    </row>
    <row r="428">
      <c r="A428" s="6">
        <f>IF(B428="","","NM-"&amp;TEXT(ROW()-1,"0000"))</f>
        <v/>
      </c>
      <c r="B428" s="7" t="n"/>
      <c r="C428" s="8" t="n"/>
      <c r="D428" s="6" t="n"/>
      <c r="E428" s="6" t="n"/>
      <c r="F428" s="6" t="n"/>
      <c r="G428" s="6" t="n"/>
      <c r="H428" s="6" t="n"/>
      <c r="I428" s="6" t="n"/>
      <c r="J428" s="6" t="n"/>
      <c r="K428" s="6" t="n"/>
      <c r="L428" s="6" t="n"/>
      <c r="M428" s="6" t="n"/>
      <c r="N428" s="6" t="n"/>
      <c r="O428" s="6" t="n"/>
      <c r="P428" s="7" t="n"/>
      <c r="Q428" s="6" t="n"/>
      <c r="R428" s="7" t="n"/>
      <c r="S428" s="7" t="n"/>
    </row>
    <row r="429">
      <c r="A429" s="6">
        <f>IF(B429="","","NM-"&amp;TEXT(ROW()-1,"0000"))</f>
        <v/>
      </c>
      <c r="B429" s="7" t="n"/>
      <c r="C429" s="8" t="n"/>
      <c r="D429" s="6" t="n"/>
      <c r="E429" s="6" t="n"/>
      <c r="F429" s="6" t="n"/>
      <c r="G429" s="6" t="n"/>
      <c r="H429" s="6" t="n"/>
      <c r="I429" s="6" t="n"/>
      <c r="J429" s="6" t="n"/>
      <c r="K429" s="6" t="n"/>
      <c r="L429" s="6" t="n"/>
      <c r="M429" s="6" t="n"/>
      <c r="N429" s="6" t="n"/>
      <c r="O429" s="6" t="n"/>
      <c r="P429" s="7" t="n"/>
      <c r="Q429" s="6" t="n"/>
      <c r="R429" s="7" t="n"/>
      <c r="S429" s="7" t="n"/>
    </row>
    <row r="430">
      <c r="A430" s="6">
        <f>IF(B430="","","NM-"&amp;TEXT(ROW()-1,"0000"))</f>
        <v/>
      </c>
      <c r="B430" s="7" t="n"/>
      <c r="C430" s="8" t="n"/>
      <c r="D430" s="6" t="n"/>
      <c r="E430" s="6" t="n"/>
      <c r="F430" s="6" t="n"/>
      <c r="G430" s="6" t="n"/>
      <c r="H430" s="6" t="n"/>
      <c r="I430" s="6" t="n"/>
      <c r="J430" s="6" t="n"/>
      <c r="K430" s="6" t="n"/>
      <c r="L430" s="6" t="n"/>
      <c r="M430" s="6" t="n"/>
      <c r="N430" s="6" t="n"/>
      <c r="O430" s="6" t="n"/>
      <c r="P430" s="7" t="n"/>
      <c r="Q430" s="6" t="n"/>
      <c r="R430" s="7" t="n"/>
      <c r="S430" s="7" t="n"/>
    </row>
    <row r="431">
      <c r="A431" s="6">
        <f>IF(B431="","","NM-"&amp;TEXT(ROW()-1,"0000"))</f>
        <v/>
      </c>
      <c r="B431" s="7" t="n"/>
      <c r="C431" s="8" t="n"/>
      <c r="D431" s="6" t="n"/>
      <c r="E431" s="6" t="n"/>
      <c r="F431" s="6" t="n"/>
      <c r="G431" s="6" t="n"/>
      <c r="H431" s="6" t="n"/>
      <c r="I431" s="6" t="n"/>
      <c r="J431" s="6" t="n"/>
      <c r="K431" s="6" t="n"/>
      <c r="L431" s="6" t="n"/>
      <c r="M431" s="6" t="n"/>
      <c r="N431" s="6" t="n"/>
      <c r="O431" s="6" t="n"/>
      <c r="P431" s="7" t="n"/>
      <c r="Q431" s="6" t="n"/>
      <c r="R431" s="7" t="n"/>
      <c r="S431" s="7" t="n"/>
    </row>
    <row r="432">
      <c r="A432" s="6">
        <f>IF(B432="","","NM-"&amp;TEXT(ROW()-1,"0000"))</f>
        <v/>
      </c>
      <c r="B432" s="7" t="n"/>
      <c r="C432" s="8" t="n"/>
      <c r="D432" s="6" t="n"/>
      <c r="E432" s="6" t="n"/>
      <c r="F432" s="6" t="n"/>
      <c r="G432" s="6" t="n"/>
      <c r="H432" s="6" t="n"/>
      <c r="I432" s="6" t="n"/>
      <c r="J432" s="6" t="n"/>
      <c r="K432" s="6" t="n"/>
      <c r="L432" s="6" t="n"/>
      <c r="M432" s="6" t="n"/>
      <c r="N432" s="6" t="n"/>
      <c r="O432" s="6" t="n"/>
      <c r="P432" s="7" t="n"/>
      <c r="Q432" s="6" t="n"/>
      <c r="R432" s="7" t="n"/>
      <c r="S432" s="7" t="n"/>
    </row>
    <row r="433">
      <c r="A433" s="6">
        <f>IF(B433="","","NM-"&amp;TEXT(ROW()-1,"0000"))</f>
        <v/>
      </c>
      <c r="B433" s="7" t="n"/>
      <c r="C433" s="8" t="n"/>
      <c r="D433" s="6" t="n"/>
      <c r="E433" s="6" t="n"/>
      <c r="F433" s="6" t="n"/>
      <c r="G433" s="6" t="n"/>
      <c r="H433" s="6" t="n"/>
      <c r="I433" s="6" t="n"/>
      <c r="J433" s="6" t="n"/>
      <c r="K433" s="6" t="n"/>
      <c r="L433" s="6" t="n"/>
      <c r="M433" s="6" t="n"/>
      <c r="N433" s="6" t="n"/>
      <c r="O433" s="6" t="n"/>
      <c r="P433" s="7" t="n"/>
      <c r="Q433" s="6" t="n"/>
      <c r="R433" s="7" t="n"/>
      <c r="S433" s="7" t="n"/>
    </row>
    <row r="434">
      <c r="A434" s="6">
        <f>IF(B434="","","NM-"&amp;TEXT(ROW()-1,"0000"))</f>
        <v/>
      </c>
      <c r="B434" s="7" t="n"/>
      <c r="C434" s="8" t="n"/>
      <c r="D434" s="6" t="n"/>
      <c r="E434" s="6" t="n"/>
      <c r="F434" s="6" t="n"/>
      <c r="G434" s="6" t="n"/>
      <c r="H434" s="6" t="n"/>
      <c r="I434" s="6" t="n"/>
      <c r="J434" s="6" t="n"/>
      <c r="K434" s="6" t="n"/>
      <c r="L434" s="6" t="n"/>
      <c r="M434" s="6" t="n"/>
      <c r="N434" s="6" t="n"/>
      <c r="O434" s="6" t="n"/>
      <c r="P434" s="7" t="n"/>
      <c r="Q434" s="6" t="n"/>
      <c r="R434" s="7" t="n"/>
      <c r="S434" s="7" t="n"/>
    </row>
    <row r="435">
      <c r="A435" s="6">
        <f>IF(B435="","","NM-"&amp;TEXT(ROW()-1,"0000"))</f>
        <v/>
      </c>
      <c r="B435" s="7" t="n"/>
      <c r="C435" s="8" t="n"/>
      <c r="D435" s="6" t="n"/>
      <c r="E435" s="6" t="n"/>
      <c r="F435" s="6" t="n"/>
      <c r="G435" s="6" t="n"/>
      <c r="H435" s="6" t="n"/>
      <c r="I435" s="6" t="n"/>
      <c r="J435" s="6" t="n"/>
      <c r="K435" s="6" t="n"/>
      <c r="L435" s="6" t="n"/>
      <c r="M435" s="6" t="n"/>
      <c r="N435" s="6" t="n"/>
      <c r="O435" s="6" t="n"/>
      <c r="P435" s="7" t="n"/>
      <c r="Q435" s="6" t="n"/>
      <c r="R435" s="7" t="n"/>
      <c r="S435" s="7" t="n"/>
    </row>
    <row r="436">
      <c r="A436" s="6">
        <f>IF(B436="","","NM-"&amp;TEXT(ROW()-1,"0000"))</f>
        <v/>
      </c>
      <c r="B436" s="7" t="n"/>
      <c r="C436" s="8" t="n"/>
      <c r="D436" s="6" t="n"/>
      <c r="E436" s="6" t="n"/>
      <c r="F436" s="6" t="n"/>
      <c r="G436" s="6" t="n"/>
      <c r="H436" s="6" t="n"/>
      <c r="I436" s="6" t="n"/>
      <c r="J436" s="6" t="n"/>
      <c r="K436" s="6" t="n"/>
      <c r="L436" s="6" t="n"/>
      <c r="M436" s="6" t="n"/>
      <c r="N436" s="6" t="n"/>
      <c r="O436" s="6" t="n"/>
      <c r="P436" s="7" t="n"/>
      <c r="Q436" s="6" t="n"/>
      <c r="R436" s="7" t="n"/>
      <c r="S436" s="7" t="n"/>
    </row>
    <row r="437">
      <c r="A437" s="6">
        <f>IF(B437="","","NM-"&amp;TEXT(ROW()-1,"0000"))</f>
        <v/>
      </c>
      <c r="B437" s="7" t="n"/>
      <c r="C437" s="8" t="n"/>
      <c r="D437" s="6" t="n"/>
      <c r="E437" s="6" t="n"/>
      <c r="F437" s="6" t="n"/>
      <c r="G437" s="6" t="n"/>
      <c r="H437" s="6" t="n"/>
      <c r="I437" s="6" t="n"/>
      <c r="J437" s="6" t="n"/>
      <c r="K437" s="6" t="n"/>
      <c r="L437" s="6" t="n"/>
      <c r="M437" s="6" t="n"/>
      <c r="N437" s="6" t="n"/>
      <c r="O437" s="6" t="n"/>
      <c r="P437" s="7" t="n"/>
      <c r="Q437" s="6" t="n"/>
      <c r="R437" s="7" t="n"/>
      <c r="S437" s="7" t="n"/>
    </row>
    <row r="438">
      <c r="A438" s="6">
        <f>IF(B438="","","NM-"&amp;TEXT(ROW()-1,"0000"))</f>
        <v/>
      </c>
      <c r="B438" s="7" t="n"/>
      <c r="C438" s="8" t="n"/>
      <c r="D438" s="6" t="n"/>
      <c r="E438" s="6" t="n"/>
      <c r="F438" s="6" t="n"/>
      <c r="G438" s="6" t="n"/>
      <c r="H438" s="6" t="n"/>
      <c r="I438" s="6" t="n"/>
      <c r="J438" s="6" t="n"/>
      <c r="K438" s="6" t="n"/>
      <c r="L438" s="6" t="n"/>
      <c r="M438" s="6" t="n"/>
      <c r="N438" s="6" t="n"/>
      <c r="O438" s="6" t="n"/>
      <c r="P438" s="7" t="n"/>
      <c r="Q438" s="6" t="n"/>
      <c r="R438" s="7" t="n"/>
      <c r="S438" s="7" t="n"/>
    </row>
    <row r="439">
      <c r="A439" s="6">
        <f>IF(B439="","","NM-"&amp;TEXT(ROW()-1,"0000"))</f>
        <v/>
      </c>
      <c r="B439" s="7" t="n"/>
      <c r="C439" s="8" t="n"/>
      <c r="D439" s="6" t="n"/>
      <c r="E439" s="6" t="n"/>
      <c r="F439" s="6" t="n"/>
      <c r="G439" s="6" t="n"/>
      <c r="H439" s="6" t="n"/>
      <c r="I439" s="6" t="n"/>
      <c r="J439" s="6" t="n"/>
      <c r="K439" s="6" t="n"/>
      <c r="L439" s="6" t="n"/>
      <c r="M439" s="6" t="n"/>
      <c r="N439" s="6" t="n"/>
      <c r="O439" s="6" t="n"/>
      <c r="P439" s="7" t="n"/>
      <c r="Q439" s="6" t="n"/>
      <c r="R439" s="7" t="n"/>
      <c r="S439" s="7" t="n"/>
    </row>
    <row r="440">
      <c r="A440" s="6">
        <f>IF(B440="","","NM-"&amp;TEXT(ROW()-1,"0000"))</f>
        <v/>
      </c>
      <c r="B440" s="7" t="n"/>
      <c r="C440" s="8" t="n"/>
      <c r="D440" s="6" t="n"/>
      <c r="E440" s="6" t="n"/>
      <c r="F440" s="6" t="n"/>
      <c r="G440" s="6" t="n"/>
      <c r="H440" s="6" t="n"/>
      <c r="I440" s="6" t="n"/>
      <c r="J440" s="6" t="n"/>
      <c r="K440" s="6" t="n"/>
      <c r="L440" s="6" t="n"/>
      <c r="M440" s="6" t="n"/>
      <c r="N440" s="6" t="n"/>
      <c r="O440" s="6" t="n"/>
      <c r="P440" s="7" t="n"/>
      <c r="Q440" s="6" t="n"/>
      <c r="R440" s="7" t="n"/>
      <c r="S440" s="7" t="n"/>
    </row>
    <row r="441">
      <c r="A441" s="6">
        <f>IF(B441="","","NM-"&amp;TEXT(ROW()-1,"0000"))</f>
        <v/>
      </c>
      <c r="B441" s="7" t="n"/>
      <c r="C441" s="8" t="n"/>
      <c r="D441" s="6" t="n"/>
      <c r="E441" s="6" t="n"/>
      <c r="F441" s="6" t="n"/>
      <c r="G441" s="6" t="n"/>
      <c r="H441" s="6" t="n"/>
      <c r="I441" s="6" t="n"/>
      <c r="J441" s="6" t="n"/>
      <c r="K441" s="6" t="n"/>
      <c r="L441" s="6" t="n"/>
      <c r="M441" s="6" t="n"/>
      <c r="N441" s="6" t="n"/>
      <c r="O441" s="6" t="n"/>
      <c r="P441" s="7" t="n"/>
      <c r="Q441" s="6" t="n"/>
      <c r="R441" s="7" t="n"/>
      <c r="S441" s="7" t="n"/>
    </row>
    <row r="442">
      <c r="A442" s="6">
        <f>IF(B442="","","NM-"&amp;TEXT(ROW()-1,"0000"))</f>
        <v/>
      </c>
      <c r="B442" s="7" t="n"/>
      <c r="C442" s="8" t="n"/>
      <c r="D442" s="6" t="n"/>
      <c r="E442" s="6" t="n"/>
      <c r="F442" s="6" t="n"/>
      <c r="G442" s="6" t="n"/>
      <c r="H442" s="6" t="n"/>
      <c r="I442" s="6" t="n"/>
      <c r="J442" s="6" t="n"/>
      <c r="K442" s="6" t="n"/>
      <c r="L442" s="6" t="n"/>
      <c r="M442" s="6" t="n"/>
      <c r="N442" s="6" t="n"/>
      <c r="O442" s="6" t="n"/>
      <c r="P442" s="7" t="n"/>
      <c r="Q442" s="6" t="n"/>
      <c r="R442" s="7" t="n"/>
      <c r="S442" s="7" t="n"/>
    </row>
    <row r="443">
      <c r="A443" s="6">
        <f>IF(B443="","","NM-"&amp;TEXT(ROW()-1,"0000"))</f>
        <v/>
      </c>
      <c r="B443" s="7" t="n"/>
      <c r="C443" s="8" t="n"/>
      <c r="D443" s="6" t="n"/>
      <c r="E443" s="6" t="n"/>
      <c r="F443" s="6" t="n"/>
      <c r="G443" s="6" t="n"/>
      <c r="H443" s="6" t="n"/>
      <c r="I443" s="6" t="n"/>
      <c r="J443" s="6" t="n"/>
      <c r="K443" s="6" t="n"/>
      <c r="L443" s="6" t="n"/>
      <c r="M443" s="6" t="n"/>
      <c r="N443" s="6" t="n"/>
      <c r="O443" s="6" t="n"/>
      <c r="P443" s="7" t="n"/>
      <c r="Q443" s="6" t="n"/>
      <c r="R443" s="7" t="n"/>
      <c r="S443" s="7" t="n"/>
    </row>
    <row r="444">
      <c r="A444" s="6">
        <f>IF(B444="","","NM-"&amp;TEXT(ROW()-1,"0000"))</f>
        <v/>
      </c>
      <c r="B444" s="7" t="n"/>
      <c r="C444" s="8" t="n"/>
      <c r="D444" s="6" t="n"/>
      <c r="E444" s="6" t="n"/>
      <c r="F444" s="6" t="n"/>
      <c r="G444" s="6" t="n"/>
      <c r="H444" s="6" t="n"/>
      <c r="I444" s="6" t="n"/>
      <c r="J444" s="6" t="n"/>
      <c r="K444" s="6" t="n"/>
      <c r="L444" s="6" t="n"/>
      <c r="M444" s="6" t="n"/>
      <c r="N444" s="6" t="n"/>
      <c r="O444" s="6" t="n"/>
      <c r="P444" s="7" t="n"/>
      <c r="Q444" s="6" t="n"/>
      <c r="R444" s="7" t="n"/>
      <c r="S444" s="7" t="n"/>
    </row>
    <row r="445">
      <c r="A445" s="6">
        <f>IF(B445="","","NM-"&amp;TEXT(ROW()-1,"0000"))</f>
        <v/>
      </c>
      <c r="B445" s="7" t="n"/>
      <c r="C445" s="8" t="n"/>
      <c r="D445" s="6" t="n"/>
      <c r="E445" s="6" t="n"/>
      <c r="F445" s="6" t="n"/>
      <c r="G445" s="6" t="n"/>
      <c r="H445" s="6" t="n"/>
      <c r="I445" s="6" t="n"/>
      <c r="J445" s="6" t="n"/>
      <c r="K445" s="6" t="n"/>
      <c r="L445" s="6" t="n"/>
      <c r="M445" s="6" t="n"/>
      <c r="N445" s="6" t="n"/>
      <c r="O445" s="6" t="n"/>
      <c r="P445" s="7" t="n"/>
      <c r="Q445" s="6" t="n"/>
      <c r="R445" s="7" t="n"/>
      <c r="S445" s="7" t="n"/>
    </row>
    <row r="446">
      <c r="A446" s="6">
        <f>IF(B446="","","NM-"&amp;TEXT(ROW()-1,"0000"))</f>
        <v/>
      </c>
      <c r="B446" s="7" t="n"/>
      <c r="C446" s="8" t="n"/>
      <c r="D446" s="6" t="n"/>
      <c r="E446" s="6" t="n"/>
      <c r="F446" s="6" t="n"/>
      <c r="G446" s="6" t="n"/>
      <c r="H446" s="6" t="n"/>
      <c r="I446" s="6" t="n"/>
      <c r="J446" s="6" t="n"/>
      <c r="K446" s="6" t="n"/>
      <c r="L446" s="6" t="n"/>
      <c r="M446" s="6" t="n"/>
      <c r="N446" s="6" t="n"/>
      <c r="O446" s="6" t="n"/>
      <c r="P446" s="7" t="n"/>
      <c r="Q446" s="6" t="n"/>
      <c r="R446" s="7" t="n"/>
      <c r="S446" s="7" t="n"/>
    </row>
    <row r="447">
      <c r="A447" s="6">
        <f>IF(B447="","","NM-"&amp;TEXT(ROW()-1,"0000"))</f>
        <v/>
      </c>
      <c r="B447" s="7" t="n"/>
      <c r="C447" s="8" t="n"/>
      <c r="D447" s="6" t="n"/>
      <c r="E447" s="6" t="n"/>
      <c r="F447" s="6" t="n"/>
      <c r="G447" s="6" t="n"/>
      <c r="H447" s="6" t="n"/>
      <c r="I447" s="6" t="n"/>
      <c r="J447" s="6" t="n"/>
      <c r="K447" s="6" t="n"/>
      <c r="L447" s="6" t="n"/>
      <c r="M447" s="6" t="n"/>
      <c r="N447" s="6" t="n"/>
      <c r="O447" s="6" t="n"/>
      <c r="P447" s="7" t="n"/>
      <c r="Q447" s="6" t="n"/>
      <c r="R447" s="7" t="n"/>
      <c r="S447" s="7" t="n"/>
    </row>
    <row r="448">
      <c r="A448" s="6">
        <f>IF(B448="","","NM-"&amp;TEXT(ROW()-1,"0000"))</f>
        <v/>
      </c>
      <c r="B448" s="7" t="n"/>
      <c r="C448" s="8" t="n"/>
      <c r="D448" s="6" t="n"/>
      <c r="E448" s="6" t="n"/>
      <c r="F448" s="6" t="n"/>
      <c r="G448" s="6" t="n"/>
      <c r="H448" s="6" t="n"/>
      <c r="I448" s="6" t="n"/>
      <c r="J448" s="6" t="n"/>
      <c r="K448" s="6" t="n"/>
      <c r="L448" s="6" t="n"/>
      <c r="M448" s="6" t="n"/>
      <c r="N448" s="6" t="n"/>
      <c r="O448" s="6" t="n"/>
      <c r="P448" s="7" t="n"/>
      <c r="Q448" s="6" t="n"/>
      <c r="R448" s="7" t="n"/>
      <c r="S448" s="7" t="n"/>
    </row>
    <row r="449">
      <c r="A449" s="6">
        <f>IF(B449="","","NM-"&amp;TEXT(ROW()-1,"0000"))</f>
        <v/>
      </c>
      <c r="B449" s="7" t="n"/>
      <c r="C449" s="8" t="n"/>
      <c r="D449" s="6" t="n"/>
      <c r="E449" s="6" t="n"/>
      <c r="F449" s="6" t="n"/>
      <c r="G449" s="6" t="n"/>
      <c r="H449" s="6" t="n"/>
      <c r="I449" s="6" t="n"/>
      <c r="J449" s="6" t="n"/>
      <c r="K449" s="6" t="n"/>
      <c r="L449" s="6" t="n"/>
      <c r="M449" s="6" t="n"/>
      <c r="N449" s="6" t="n"/>
      <c r="O449" s="6" t="n"/>
      <c r="P449" s="7" t="n"/>
      <c r="Q449" s="6" t="n"/>
      <c r="R449" s="7" t="n"/>
      <c r="S449" s="7" t="n"/>
    </row>
    <row r="450">
      <c r="A450" s="6">
        <f>IF(B450="","","NM-"&amp;TEXT(ROW()-1,"0000"))</f>
        <v/>
      </c>
      <c r="B450" s="7" t="n"/>
      <c r="C450" s="8" t="n"/>
      <c r="D450" s="6" t="n"/>
      <c r="E450" s="6" t="n"/>
      <c r="F450" s="6" t="n"/>
      <c r="G450" s="6" t="n"/>
      <c r="H450" s="6" t="n"/>
      <c r="I450" s="6" t="n"/>
      <c r="J450" s="6" t="n"/>
      <c r="K450" s="6" t="n"/>
      <c r="L450" s="6" t="n"/>
      <c r="M450" s="6" t="n"/>
      <c r="N450" s="6" t="n"/>
      <c r="O450" s="6" t="n"/>
      <c r="P450" s="7" t="n"/>
      <c r="Q450" s="6" t="n"/>
      <c r="R450" s="7" t="n"/>
      <c r="S450" s="7" t="n"/>
    </row>
    <row r="451">
      <c r="A451" s="6">
        <f>IF(B451="","","NM-"&amp;TEXT(ROW()-1,"0000"))</f>
        <v/>
      </c>
      <c r="B451" s="7" t="n"/>
      <c r="C451" s="8" t="n"/>
      <c r="D451" s="6" t="n"/>
      <c r="E451" s="6" t="n"/>
      <c r="F451" s="6" t="n"/>
      <c r="G451" s="6" t="n"/>
      <c r="H451" s="6" t="n"/>
      <c r="I451" s="6" t="n"/>
      <c r="J451" s="6" t="n"/>
      <c r="K451" s="6" t="n"/>
      <c r="L451" s="6" t="n"/>
      <c r="M451" s="6" t="n"/>
      <c r="N451" s="6" t="n"/>
      <c r="O451" s="6" t="n"/>
      <c r="P451" s="7" t="n"/>
      <c r="Q451" s="6" t="n"/>
      <c r="R451" s="7" t="n"/>
      <c r="S451" s="7" t="n"/>
    </row>
    <row r="452">
      <c r="A452" s="6">
        <f>IF(B452="","","NM-"&amp;TEXT(ROW()-1,"0000"))</f>
        <v/>
      </c>
      <c r="B452" s="7" t="n"/>
      <c r="C452" s="8" t="n"/>
      <c r="D452" s="6" t="n"/>
      <c r="E452" s="6" t="n"/>
      <c r="F452" s="6" t="n"/>
      <c r="G452" s="6" t="n"/>
      <c r="H452" s="6" t="n"/>
      <c r="I452" s="6" t="n"/>
      <c r="J452" s="6" t="n"/>
      <c r="K452" s="6" t="n"/>
      <c r="L452" s="6" t="n"/>
      <c r="M452" s="6" t="n"/>
      <c r="N452" s="6" t="n"/>
      <c r="O452" s="6" t="n"/>
      <c r="P452" s="7" t="n"/>
      <c r="Q452" s="6" t="n"/>
      <c r="R452" s="7" t="n"/>
      <c r="S452" s="7" t="n"/>
    </row>
    <row r="453">
      <c r="A453" s="6">
        <f>IF(B453="","","NM-"&amp;TEXT(ROW()-1,"0000"))</f>
        <v/>
      </c>
      <c r="B453" s="7" t="n"/>
      <c r="C453" s="8" t="n"/>
      <c r="D453" s="6" t="n"/>
      <c r="E453" s="6" t="n"/>
      <c r="F453" s="6" t="n"/>
      <c r="G453" s="6" t="n"/>
      <c r="H453" s="6" t="n"/>
      <c r="I453" s="6" t="n"/>
      <c r="J453" s="6" t="n"/>
      <c r="K453" s="6" t="n"/>
      <c r="L453" s="6" t="n"/>
      <c r="M453" s="6" t="n"/>
      <c r="N453" s="6" t="n"/>
      <c r="O453" s="6" t="n"/>
      <c r="P453" s="7" t="n"/>
      <c r="Q453" s="6" t="n"/>
      <c r="R453" s="7" t="n"/>
      <c r="S453" s="7" t="n"/>
    </row>
    <row r="454">
      <c r="A454" s="6">
        <f>IF(B454="","","NM-"&amp;TEXT(ROW()-1,"0000"))</f>
        <v/>
      </c>
      <c r="B454" s="7" t="n"/>
      <c r="C454" s="8" t="n"/>
      <c r="D454" s="6" t="n"/>
      <c r="E454" s="6" t="n"/>
      <c r="F454" s="6" t="n"/>
      <c r="G454" s="6" t="n"/>
      <c r="H454" s="6" t="n"/>
      <c r="I454" s="6" t="n"/>
      <c r="J454" s="6" t="n"/>
      <c r="K454" s="6" t="n"/>
      <c r="L454" s="6" t="n"/>
      <c r="M454" s="6" t="n"/>
      <c r="N454" s="6" t="n"/>
      <c r="O454" s="6" t="n"/>
      <c r="P454" s="7" t="n"/>
      <c r="Q454" s="6" t="n"/>
      <c r="R454" s="7" t="n"/>
      <c r="S454" s="7" t="n"/>
    </row>
    <row r="455">
      <c r="A455" s="6">
        <f>IF(B455="","","NM-"&amp;TEXT(ROW()-1,"0000"))</f>
        <v/>
      </c>
      <c r="B455" s="7" t="n"/>
      <c r="C455" s="8" t="n"/>
      <c r="D455" s="6" t="n"/>
      <c r="E455" s="6" t="n"/>
      <c r="F455" s="6" t="n"/>
      <c r="G455" s="6" t="n"/>
      <c r="H455" s="6" t="n"/>
      <c r="I455" s="6" t="n"/>
      <c r="J455" s="6" t="n"/>
      <c r="K455" s="6" t="n"/>
      <c r="L455" s="6" t="n"/>
      <c r="M455" s="6" t="n"/>
      <c r="N455" s="6" t="n"/>
      <c r="O455" s="6" t="n"/>
      <c r="P455" s="7" t="n"/>
      <c r="Q455" s="6" t="n"/>
      <c r="R455" s="7" t="n"/>
      <c r="S455" s="7" t="n"/>
    </row>
    <row r="456">
      <c r="A456" s="6">
        <f>IF(B456="","","NM-"&amp;TEXT(ROW()-1,"0000"))</f>
        <v/>
      </c>
      <c r="B456" s="7" t="n"/>
      <c r="C456" s="8" t="n"/>
      <c r="D456" s="6" t="n"/>
      <c r="E456" s="6" t="n"/>
      <c r="F456" s="6" t="n"/>
      <c r="G456" s="6" t="n"/>
      <c r="H456" s="6" t="n"/>
      <c r="I456" s="6" t="n"/>
      <c r="J456" s="6" t="n"/>
      <c r="K456" s="6" t="n"/>
      <c r="L456" s="6" t="n"/>
      <c r="M456" s="6" t="n"/>
      <c r="N456" s="6" t="n"/>
      <c r="O456" s="6" t="n"/>
      <c r="P456" s="7" t="n"/>
      <c r="Q456" s="6" t="n"/>
      <c r="R456" s="7" t="n"/>
      <c r="S456" s="7" t="n"/>
    </row>
    <row r="457">
      <c r="A457" s="6">
        <f>IF(B457="","","NM-"&amp;TEXT(ROW()-1,"0000"))</f>
        <v/>
      </c>
      <c r="B457" s="7" t="n"/>
      <c r="C457" s="8" t="n"/>
      <c r="D457" s="6" t="n"/>
      <c r="E457" s="6" t="n"/>
      <c r="F457" s="6" t="n"/>
      <c r="G457" s="6" t="n"/>
      <c r="H457" s="6" t="n"/>
      <c r="I457" s="6" t="n"/>
      <c r="J457" s="6" t="n"/>
      <c r="K457" s="6" t="n"/>
      <c r="L457" s="6" t="n"/>
      <c r="M457" s="6" t="n"/>
      <c r="N457" s="6" t="n"/>
      <c r="O457" s="6" t="n"/>
      <c r="P457" s="7" t="n"/>
      <c r="Q457" s="6" t="n"/>
      <c r="R457" s="7" t="n"/>
      <c r="S457" s="7" t="n"/>
    </row>
    <row r="458">
      <c r="A458" s="6">
        <f>IF(B458="","","NM-"&amp;TEXT(ROW()-1,"0000"))</f>
        <v/>
      </c>
      <c r="B458" s="7" t="n"/>
      <c r="C458" s="8" t="n"/>
      <c r="D458" s="6" t="n"/>
      <c r="E458" s="6" t="n"/>
      <c r="F458" s="6" t="n"/>
      <c r="G458" s="6" t="n"/>
      <c r="H458" s="6" t="n"/>
      <c r="I458" s="6" t="n"/>
      <c r="J458" s="6" t="n"/>
      <c r="K458" s="6" t="n"/>
      <c r="L458" s="6" t="n"/>
      <c r="M458" s="6" t="n"/>
      <c r="N458" s="6" t="n"/>
      <c r="O458" s="6" t="n"/>
      <c r="P458" s="7" t="n"/>
      <c r="Q458" s="6" t="n"/>
      <c r="R458" s="7" t="n"/>
      <c r="S458" s="7" t="n"/>
    </row>
    <row r="459">
      <c r="A459" s="6">
        <f>IF(B459="","","NM-"&amp;TEXT(ROW()-1,"0000"))</f>
        <v/>
      </c>
      <c r="B459" s="7" t="n"/>
      <c r="C459" s="8" t="n"/>
      <c r="D459" s="6" t="n"/>
      <c r="E459" s="6" t="n"/>
      <c r="F459" s="6" t="n"/>
      <c r="G459" s="6" t="n"/>
      <c r="H459" s="6" t="n"/>
      <c r="I459" s="6" t="n"/>
      <c r="J459" s="6" t="n"/>
      <c r="K459" s="6" t="n"/>
      <c r="L459" s="6" t="n"/>
      <c r="M459" s="6" t="n"/>
      <c r="N459" s="6" t="n"/>
      <c r="O459" s="6" t="n"/>
      <c r="P459" s="7" t="n"/>
      <c r="Q459" s="6" t="n"/>
      <c r="R459" s="7" t="n"/>
      <c r="S459" s="7" t="n"/>
    </row>
    <row r="460">
      <c r="A460" s="6">
        <f>IF(B460="","","NM-"&amp;TEXT(ROW()-1,"0000"))</f>
        <v/>
      </c>
      <c r="B460" s="7" t="n"/>
      <c r="C460" s="8" t="n"/>
      <c r="D460" s="6" t="n"/>
      <c r="E460" s="6" t="n"/>
      <c r="F460" s="6" t="n"/>
      <c r="G460" s="6" t="n"/>
      <c r="H460" s="6" t="n"/>
      <c r="I460" s="6" t="n"/>
      <c r="J460" s="6" t="n"/>
      <c r="K460" s="6" t="n"/>
      <c r="L460" s="6" t="n"/>
      <c r="M460" s="6" t="n"/>
      <c r="N460" s="6" t="n"/>
      <c r="O460" s="6" t="n"/>
      <c r="P460" s="7" t="n"/>
      <c r="Q460" s="6" t="n"/>
      <c r="R460" s="7" t="n"/>
      <c r="S460" s="7" t="n"/>
    </row>
    <row r="461">
      <c r="A461" s="6">
        <f>IF(B461="","","NM-"&amp;TEXT(ROW()-1,"0000"))</f>
        <v/>
      </c>
      <c r="B461" s="7" t="n"/>
      <c r="C461" s="8" t="n"/>
      <c r="D461" s="6" t="n"/>
      <c r="E461" s="6" t="n"/>
      <c r="F461" s="6" t="n"/>
      <c r="G461" s="6" t="n"/>
      <c r="H461" s="6" t="n"/>
      <c r="I461" s="6" t="n"/>
      <c r="J461" s="6" t="n"/>
      <c r="K461" s="6" t="n"/>
      <c r="L461" s="6" t="n"/>
      <c r="M461" s="6" t="n"/>
      <c r="N461" s="6" t="n"/>
      <c r="O461" s="6" t="n"/>
      <c r="P461" s="7" t="n"/>
      <c r="Q461" s="6" t="n"/>
      <c r="R461" s="7" t="n"/>
      <c r="S461" s="7" t="n"/>
    </row>
    <row r="462">
      <c r="A462" s="6">
        <f>IF(B462="","","NM-"&amp;TEXT(ROW()-1,"0000"))</f>
        <v/>
      </c>
      <c r="B462" s="7" t="n"/>
      <c r="C462" s="8" t="n"/>
      <c r="D462" s="6" t="n"/>
      <c r="E462" s="6" t="n"/>
      <c r="F462" s="6" t="n"/>
      <c r="G462" s="6" t="n"/>
      <c r="H462" s="6" t="n"/>
      <c r="I462" s="6" t="n"/>
      <c r="J462" s="6" t="n"/>
      <c r="K462" s="6" t="n"/>
      <c r="L462" s="6" t="n"/>
      <c r="M462" s="6" t="n"/>
      <c r="N462" s="6" t="n"/>
      <c r="O462" s="6" t="n"/>
      <c r="P462" s="7" t="n"/>
      <c r="Q462" s="6" t="n"/>
      <c r="R462" s="7" t="n"/>
      <c r="S462" s="7" t="n"/>
    </row>
    <row r="463">
      <c r="A463" s="6">
        <f>IF(B463="","","NM-"&amp;TEXT(ROW()-1,"0000"))</f>
        <v/>
      </c>
      <c r="B463" s="7" t="n"/>
      <c r="C463" s="8" t="n"/>
      <c r="D463" s="6" t="n"/>
      <c r="E463" s="6" t="n"/>
      <c r="F463" s="6" t="n"/>
      <c r="G463" s="6" t="n"/>
      <c r="H463" s="6" t="n"/>
      <c r="I463" s="6" t="n"/>
      <c r="J463" s="6" t="n"/>
      <c r="K463" s="6" t="n"/>
      <c r="L463" s="6" t="n"/>
      <c r="M463" s="6" t="n"/>
      <c r="N463" s="6" t="n"/>
      <c r="O463" s="6" t="n"/>
      <c r="P463" s="7" t="n"/>
      <c r="Q463" s="6" t="n"/>
      <c r="R463" s="7" t="n"/>
      <c r="S463" s="7" t="n"/>
    </row>
    <row r="464">
      <c r="A464" s="6">
        <f>IF(B464="","","NM-"&amp;TEXT(ROW()-1,"0000"))</f>
        <v/>
      </c>
      <c r="B464" s="7" t="n"/>
      <c r="C464" s="8" t="n"/>
      <c r="D464" s="6" t="n"/>
      <c r="E464" s="6" t="n"/>
      <c r="F464" s="6" t="n"/>
      <c r="G464" s="6" t="n"/>
      <c r="H464" s="6" t="n"/>
      <c r="I464" s="6" t="n"/>
      <c r="J464" s="6" t="n"/>
      <c r="K464" s="6" t="n"/>
      <c r="L464" s="6" t="n"/>
      <c r="M464" s="6" t="n"/>
      <c r="N464" s="6" t="n"/>
      <c r="O464" s="6" t="n"/>
      <c r="P464" s="7" t="n"/>
      <c r="Q464" s="6" t="n"/>
      <c r="R464" s="7" t="n"/>
      <c r="S464" s="7" t="n"/>
    </row>
    <row r="465">
      <c r="A465" s="6">
        <f>IF(B465="","","NM-"&amp;TEXT(ROW()-1,"0000"))</f>
        <v/>
      </c>
      <c r="B465" s="7" t="n"/>
      <c r="C465" s="8" t="n"/>
      <c r="D465" s="6" t="n"/>
      <c r="E465" s="6" t="n"/>
      <c r="F465" s="6" t="n"/>
      <c r="G465" s="6" t="n"/>
      <c r="H465" s="6" t="n"/>
      <c r="I465" s="6" t="n"/>
      <c r="J465" s="6" t="n"/>
      <c r="K465" s="6" t="n"/>
      <c r="L465" s="6" t="n"/>
      <c r="M465" s="6" t="n"/>
      <c r="N465" s="6" t="n"/>
      <c r="O465" s="6" t="n"/>
      <c r="P465" s="7" t="n"/>
      <c r="Q465" s="6" t="n"/>
      <c r="R465" s="7" t="n"/>
      <c r="S465" s="7" t="n"/>
    </row>
    <row r="466">
      <c r="A466" s="6">
        <f>IF(B466="","","NM-"&amp;TEXT(ROW()-1,"0000"))</f>
        <v/>
      </c>
      <c r="B466" s="7" t="n"/>
      <c r="C466" s="8" t="n"/>
      <c r="D466" s="6" t="n"/>
      <c r="E466" s="6" t="n"/>
      <c r="F466" s="6" t="n"/>
      <c r="G466" s="6" t="n"/>
      <c r="H466" s="6" t="n"/>
      <c r="I466" s="6" t="n"/>
      <c r="J466" s="6" t="n"/>
      <c r="K466" s="6" t="n"/>
      <c r="L466" s="6" t="n"/>
      <c r="M466" s="6" t="n"/>
      <c r="N466" s="6" t="n"/>
      <c r="O466" s="6" t="n"/>
      <c r="P466" s="7" t="n"/>
      <c r="Q466" s="6" t="n"/>
      <c r="R466" s="7" t="n"/>
      <c r="S466" s="7" t="n"/>
    </row>
    <row r="467">
      <c r="A467" s="6">
        <f>IF(B467="","","NM-"&amp;TEXT(ROW()-1,"0000"))</f>
        <v/>
      </c>
      <c r="B467" s="7" t="n"/>
      <c r="C467" s="8" t="n"/>
      <c r="D467" s="6" t="n"/>
      <c r="E467" s="6" t="n"/>
      <c r="F467" s="6" t="n"/>
      <c r="G467" s="6" t="n"/>
      <c r="H467" s="6" t="n"/>
      <c r="I467" s="6" t="n"/>
      <c r="J467" s="6" t="n"/>
      <c r="K467" s="6" t="n"/>
      <c r="L467" s="6" t="n"/>
      <c r="M467" s="6" t="n"/>
      <c r="N467" s="6" t="n"/>
      <c r="O467" s="6" t="n"/>
      <c r="P467" s="7" t="n"/>
      <c r="Q467" s="6" t="n"/>
      <c r="R467" s="7" t="n"/>
      <c r="S467" s="7" t="n"/>
    </row>
    <row r="468">
      <c r="A468" s="6">
        <f>IF(B468="","","NM-"&amp;TEXT(ROW()-1,"0000"))</f>
        <v/>
      </c>
      <c r="B468" s="7" t="n"/>
      <c r="C468" s="8" t="n"/>
      <c r="D468" s="6" t="n"/>
      <c r="E468" s="6" t="n"/>
      <c r="F468" s="6" t="n"/>
      <c r="G468" s="6" t="n"/>
      <c r="H468" s="6" t="n"/>
      <c r="I468" s="6" t="n"/>
      <c r="J468" s="6" t="n"/>
      <c r="K468" s="6" t="n"/>
      <c r="L468" s="6" t="n"/>
      <c r="M468" s="6" t="n"/>
      <c r="N468" s="6" t="n"/>
      <c r="O468" s="6" t="n"/>
      <c r="P468" s="7" t="n"/>
      <c r="Q468" s="6" t="n"/>
      <c r="R468" s="7" t="n"/>
      <c r="S468" s="7" t="n"/>
    </row>
    <row r="469">
      <c r="A469" s="6">
        <f>IF(B469="","","NM-"&amp;TEXT(ROW()-1,"0000"))</f>
        <v/>
      </c>
      <c r="B469" s="7" t="n"/>
      <c r="C469" s="8" t="n"/>
      <c r="D469" s="6" t="n"/>
      <c r="E469" s="6" t="n"/>
      <c r="F469" s="6" t="n"/>
      <c r="G469" s="6" t="n"/>
      <c r="H469" s="6" t="n"/>
      <c r="I469" s="6" t="n"/>
      <c r="J469" s="6" t="n"/>
      <c r="K469" s="6" t="n"/>
      <c r="L469" s="6" t="n"/>
      <c r="M469" s="6" t="n"/>
      <c r="N469" s="6" t="n"/>
      <c r="O469" s="6" t="n"/>
      <c r="P469" s="7" t="n"/>
      <c r="Q469" s="6" t="n"/>
      <c r="R469" s="7" t="n"/>
      <c r="S469" s="7" t="n"/>
    </row>
    <row r="470">
      <c r="A470" s="6">
        <f>IF(B470="","","NM-"&amp;TEXT(ROW()-1,"0000"))</f>
        <v/>
      </c>
      <c r="B470" s="7" t="n"/>
      <c r="C470" s="8" t="n"/>
      <c r="D470" s="6" t="n"/>
      <c r="E470" s="6" t="n"/>
      <c r="F470" s="6" t="n"/>
      <c r="G470" s="6" t="n"/>
      <c r="H470" s="6" t="n"/>
      <c r="I470" s="6" t="n"/>
      <c r="J470" s="6" t="n"/>
      <c r="K470" s="6" t="n"/>
      <c r="L470" s="6" t="n"/>
      <c r="M470" s="6" t="n"/>
      <c r="N470" s="6" t="n"/>
      <c r="O470" s="6" t="n"/>
      <c r="P470" s="7" t="n"/>
      <c r="Q470" s="6" t="n"/>
      <c r="R470" s="7" t="n"/>
      <c r="S470" s="7" t="n"/>
    </row>
    <row r="471">
      <c r="A471" s="6">
        <f>IF(B471="","","NM-"&amp;TEXT(ROW()-1,"0000"))</f>
        <v/>
      </c>
      <c r="B471" s="7" t="n"/>
      <c r="C471" s="8" t="n"/>
      <c r="D471" s="6" t="n"/>
      <c r="E471" s="6" t="n"/>
      <c r="F471" s="6" t="n"/>
      <c r="G471" s="6" t="n"/>
      <c r="H471" s="6" t="n"/>
      <c r="I471" s="6" t="n"/>
      <c r="J471" s="6" t="n"/>
      <c r="K471" s="6" t="n"/>
      <c r="L471" s="6" t="n"/>
      <c r="M471" s="6" t="n"/>
      <c r="N471" s="6" t="n"/>
      <c r="O471" s="6" t="n"/>
      <c r="P471" s="7" t="n"/>
      <c r="Q471" s="6" t="n"/>
      <c r="R471" s="7" t="n"/>
      <c r="S471" s="7" t="n"/>
    </row>
    <row r="472">
      <c r="A472" s="6">
        <f>IF(B472="","","NM-"&amp;TEXT(ROW()-1,"0000"))</f>
        <v/>
      </c>
      <c r="B472" s="7" t="n"/>
      <c r="C472" s="8" t="n"/>
      <c r="D472" s="6" t="n"/>
      <c r="E472" s="6" t="n"/>
      <c r="F472" s="6" t="n"/>
      <c r="G472" s="6" t="n"/>
      <c r="H472" s="6" t="n"/>
      <c r="I472" s="6" t="n"/>
      <c r="J472" s="6" t="n"/>
      <c r="K472" s="6" t="n"/>
      <c r="L472" s="6" t="n"/>
      <c r="M472" s="6" t="n"/>
      <c r="N472" s="6" t="n"/>
      <c r="O472" s="6" t="n"/>
      <c r="P472" s="7" t="n"/>
      <c r="Q472" s="6" t="n"/>
      <c r="R472" s="7" t="n"/>
      <c r="S472" s="7" t="n"/>
    </row>
    <row r="473">
      <c r="A473" s="6">
        <f>IF(B473="","","NM-"&amp;TEXT(ROW()-1,"0000"))</f>
        <v/>
      </c>
      <c r="B473" s="7" t="n"/>
      <c r="C473" s="8" t="n"/>
      <c r="D473" s="6" t="n"/>
      <c r="E473" s="6" t="n"/>
      <c r="F473" s="6" t="n"/>
      <c r="G473" s="6" t="n"/>
      <c r="H473" s="6" t="n"/>
      <c r="I473" s="6" t="n"/>
      <c r="J473" s="6" t="n"/>
      <c r="K473" s="6" t="n"/>
      <c r="L473" s="6" t="n"/>
      <c r="M473" s="6" t="n"/>
      <c r="N473" s="6" t="n"/>
      <c r="O473" s="6" t="n"/>
      <c r="P473" s="7" t="n"/>
      <c r="Q473" s="6" t="n"/>
      <c r="R473" s="7" t="n"/>
      <c r="S473" s="7" t="n"/>
    </row>
    <row r="474">
      <c r="A474" s="6">
        <f>IF(B474="","","NM-"&amp;TEXT(ROW()-1,"0000"))</f>
        <v/>
      </c>
      <c r="B474" s="7" t="n"/>
      <c r="C474" s="8" t="n"/>
      <c r="D474" s="6" t="n"/>
      <c r="E474" s="6" t="n"/>
      <c r="F474" s="6" t="n"/>
      <c r="G474" s="6" t="n"/>
      <c r="H474" s="6" t="n"/>
      <c r="I474" s="6" t="n"/>
      <c r="J474" s="6" t="n"/>
      <c r="K474" s="6" t="n"/>
      <c r="L474" s="6" t="n"/>
      <c r="M474" s="6" t="n"/>
      <c r="N474" s="6" t="n"/>
      <c r="O474" s="6" t="n"/>
      <c r="P474" s="7" t="n"/>
      <c r="Q474" s="6" t="n"/>
      <c r="R474" s="7" t="n"/>
      <c r="S474" s="7" t="n"/>
    </row>
    <row r="475">
      <c r="A475" s="6">
        <f>IF(B475="","","NM-"&amp;TEXT(ROW()-1,"0000"))</f>
        <v/>
      </c>
      <c r="B475" s="7" t="n"/>
      <c r="C475" s="8" t="n"/>
      <c r="D475" s="6" t="n"/>
      <c r="E475" s="6" t="n"/>
      <c r="F475" s="6" t="n"/>
      <c r="G475" s="6" t="n"/>
      <c r="H475" s="6" t="n"/>
      <c r="I475" s="6" t="n"/>
      <c r="J475" s="6" t="n"/>
      <c r="K475" s="6" t="n"/>
      <c r="L475" s="6" t="n"/>
      <c r="M475" s="6" t="n"/>
      <c r="N475" s="6" t="n"/>
      <c r="O475" s="6" t="n"/>
      <c r="P475" s="7" t="n"/>
      <c r="Q475" s="6" t="n"/>
      <c r="R475" s="7" t="n"/>
      <c r="S475" s="7" t="n"/>
    </row>
    <row r="476">
      <c r="A476" s="6">
        <f>IF(B476="","","NM-"&amp;TEXT(ROW()-1,"0000"))</f>
        <v/>
      </c>
      <c r="B476" s="7" t="n"/>
      <c r="C476" s="8" t="n"/>
      <c r="D476" s="6" t="n"/>
      <c r="E476" s="6" t="n"/>
      <c r="F476" s="6" t="n"/>
      <c r="G476" s="6" t="n"/>
      <c r="H476" s="6" t="n"/>
      <c r="I476" s="6" t="n"/>
      <c r="J476" s="6" t="n"/>
      <c r="K476" s="6" t="n"/>
      <c r="L476" s="6" t="n"/>
      <c r="M476" s="6" t="n"/>
      <c r="N476" s="6" t="n"/>
      <c r="O476" s="6" t="n"/>
      <c r="P476" s="7" t="n"/>
      <c r="Q476" s="6" t="n"/>
      <c r="R476" s="7" t="n"/>
      <c r="S476" s="7" t="n"/>
    </row>
    <row r="477">
      <c r="A477" s="6">
        <f>IF(B477="","","NM-"&amp;TEXT(ROW()-1,"0000"))</f>
        <v/>
      </c>
      <c r="B477" s="7" t="n"/>
      <c r="C477" s="8" t="n"/>
      <c r="D477" s="6" t="n"/>
      <c r="E477" s="6" t="n"/>
      <c r="F477" s="6" t="n"/>
      <c r="G477" s="6" t="n"/>
      <c r="H477" s="6" t="n"/>
      <c r="I477" s="6" t="n"/>
      <c r="J477" s="6" t="n"/>
      <c r="K477" s="6" t="n"/>
      <c r="L477" s="6" t="n"/>
      <c r="M477" s="6" t="n"/>
      <c r="N477" s="6" t="n"/>
      <c r="O477" s="6" t="n"/>
      <c r="P477" s="7" t="n"/>
      <c r="Q477" s="6" t="n"/>
      <c r="R477" s="7" t="n"/>
      <c r="S477" s="7" t="n"/>
    </row>
    <row r="478">
      <c r="A478" s="6">
        <f>IF(B478="","","NM-"&amp;TEXT(ROW()-1,"0000"))</f>
        <v/>
      </c>
      <c r="B478" s="7" t="n"/>
      <c r="C478" s="8" t="n"/>
      <c r="D478" s="6" t="n"/>
      <c r="E478" s="6" t="n"/>
      <c r="F478" s="6" t="n"/>
      <c r="G478" s="6" t="n"/>
      <c r="H478" s="6" t="n"/>
      <c r="I478" s="6" t="n"/>
      <c r="J478" s="6" t="n"/>
      <c r="K478" s="6" t="n"/>
      <c r="L478" s="6" t="n"/>
      <c r="M478" s="6" t="n"/>
      <c r="N478" s="6" t="n"/>
      <c r="O478" s="6" t="n"/>
      <c r="P478" s="7" t="n"/>
      <c r="Q478" s="6" t="n"/>
      <c r="R478" s="7" t="n"/>
      <c r="S478" s="7" t="n"/>
    </row>
    <row r="479">
      <c r="A479" s="6">
        <f>IF(B479="","","NM-"&amp;TEXT(ROW()-1,"0000"))</f>
        <v/>
      </c>
      <c r="B479" s="7" t="n"/>
      <c r="C479" s="8" t="n"/>
      <c r="D479" s="6" t="n"/>
      <c r="E479" s="6" t="n"/>
      <c r="F479" s="6" t="n"/>
      <c r="G479" s="6" t="n"/>
      <c r="H479" s="6" t="n"/>
      <c r="I479" s="6" t="n"/>
      <c r="J479" s="6" t="n"/>
      <c r="K479" s="6" t="n"/>
      <c r="L479" s="6" t="n"/>
      <c r="M479" s="6" t="n"/>
      <c r="N479" s="6" t="n"/>
      <c r="O479" s="6" t="n"/>
      <c r="P479" s="7" t="n"/>
      <c r="Q479" s="6" t="n"/>
      <c r="R479" s="7" t="n"/>
      <c r="S479" s="7" t="n"/>
    </row>
    <row r="480">
      <c r="A480" s="6">
        <f>IF(B480="","","NM-"&amp;TEXT(ROW()-1,"0000"))</f>
        <v/>
      </c>
      <c r="B480" s="7" t="n"/>
      <c r="C480" s="8" t="n"/>
      <c r="D480" s="6" t="n"/>
      <c r="E480" s="6" t="n"/>
      <c r="F480" s="6" t="n"/>
      <c r="G480" s="6" t="n"/>
      <c r="H480" s="6" t="n"/>
      <c r="I480" s="6" t="n"/>
      <c r="J480" s="6" t="n"/>
      <c r="K480" s="6" t="n"/>
      <c r="L480" s="6" t="n"/>
      <c r="M480" s="6" t="n"/>
      <c r="N480" s="6" t="n"/>
      <c r="O480" s="6" t="n"/>
      <c r="P480" s="7" t="n"/>
      <c r="Q480" s="6" t="n"/>
      <c r="R480" s="7" t="n"/>
      <c r="S480" s="7" t="n"/>
    </row>
    <row r="481">
      <c r="A481" s="6">
        <f>IF(B481="","","NM-"&amp;TEXT(ROW()-1,"0000"))</f>
        <v/>
      </c>
      <c r="B481" s="7" t="n"/>
      <c r="C481" s="8" t="n"/>
      <c r="D481" s="6" t="n"/>
      <c r="E481" s="6" t="n"/>
      <c r="F481" s="6" t="n"/>
      <c r="G481" s="6" t="n"/>
      <c r="H481" s="6" t="n"/>
      <c r="I481" s="6" t="n"/>
      <c r="J481" s="6" t="n"/>
      <c r="K481" s="6" t="n"/>
      <c r="L481" s="6" t="n"/>
      <c r="M481" s="6" t="n"/>
      <c r="N481" s="6" t="n"/>
      <c r="O481" s="6" t="n"/>
      <c r="P481" s="7" t="n"/>
      <c r="Q481" s="6" t="n"/>
      <c r="R481" s="7" t="n"/>
      <c r="S481" s="7" t="n"/>
    </row>
    <row r="482">
      <c r="A482" s="6">
        <f>IF(B482="","","NM-"&amp;TEXT(ROW()-1,"0000"))</f>
        <v/>
      </c>
      <c r="B482" s="7" t="n"/>
      <c r="C482" s="8" t="n"/>
      <c r="D482" s="6" t="n"/>
      <c r="E482" s="6" t="n"/>
      <c r="F482" s="6" t="n"/>
      <c r="G482" s="6" t="n"/>
      <c r="H482" s="6" t="n"/>
      <c r="I482" s="6" t="n"/>
      <c r="J482" s="6" t="n"/>
      <c r="K482" s="6" t="n"/>
      <c r="L482" s="6" t="n"/>
      <c r="M482" s="6" t="n"/>
      <c r="N482" s="6" t="n"/>
      <c r="O482" s="6" t="n"/>
      <c r="P482" s="7" t="n"/>
      <c r="Q482" s="6" t="n"/>
      <c r="R482" s="7" t="n"/>
      <c r="S482" s="7" t="n"/>
    </row>
    <row r="483">
      <c r="A483" s="6">
        <f>IF(B483="","","NM-"&amp;TEXT(ROW()-1,"0000"))</f>
        <v/>
      </c>
      <c r="B483" s="7" t="n"/>
      <c r="C483" s="8" t="n"/>
      <c r="D483" s="6" t="n"/>
      <c r="E483" s="6" t="n"/>
      <c r="F483" s="6" t="n"/>
      <c r="G483" s="6" t="n"/>
      <c r="H483" s="6" t="n"/>
      <c r="I483" s="6" t="n"/>
      <c r="J483" s="6" t="n"/>
      <c r="K483" s="6" t="n"/>
      <c r="L483" s="6" t="n"/>
      <c r="M483" s="6" t="n"/>
      <c r="N483" s="6" t="n"/>
      <c r="O483" s="6" t="n"/>
      <c r="P483" s="7" t="n"/>
      <c r="Q483" s="6" t="n"/>
      <c r="R483" s="7" t="n"/>
      <c r="S483" s="7" t="n"/>
    </row>
    <row r="484">
      <c r="A484" s="6">
        <f>IF(B484="","","NM-"&amp;TEXT(ROW()-1,"0000"))</f>
        <v/>
      </c>
      <c r="B484" s="7" t="n"/>
      <c r="C484" s="8" t="n"/>
      <c r="D484" s="6" t="n"/>
      <c r="E484" s="6" t="n"/>
      <c r="F484" s="6" t="n"/>
      <c r="G484" s="6" t="n"/>
      <c r="H484" s="6" t="n"/>
      <c r="I484" s="6" t="n"/>
      <c r="J484" s="6" t="n"/>
      <c r="K484" s="6" t="n"/>
      <c r="L484" s="6" t="n"/>
      <c r="M484" s="6" t="n"/>
      <c r="N484" s="6" t="n"/>
      <c r="O484" s="6" t="n"/>
      <c r="P484" s="7" t="n"/>
      <c r="Q484" s="6" t="n"/>
      <c r="R484" s="7" t="n"/>
      <c r="S484" s="7" t="n"/>
    </row>
    <row r="485">
      <c r="A485" s="6">
        <f>IF(B485="","","NM-"&amp;TEXT(ROW()-1,"0000"))</f>
        <v/>
      </c>
      <c r="B485" s="7" t="n"/>
      <c r="C485" s="8" t="n"/>
      <c r="D485" s="6" t="n"/>
      <c r="E485" s="6" t="n"/>
      <c r="F485" s="6" t="n"/>
      <c r="G485" s="6" t="n"/>
      <c r="H485" s="6" t="n"/>
      <c r="I485" s="6" t="n"/>
      <c r="J485" s="6" t="n"/>
      <c r="K485" s="6" t="n"/>
      <c r="L485" s="6" t="n"/>
      <c r="M485" s="6" t="n"/>
      <c r="N485" s="6" t="n"/>
      <c r="O485" s="6" t="n"/>
      <c r="P485" s="7" t="n"/>
      <c r="Q485" s="6" t="n"/>
      <c r="R485" s="7" t="n"/>
      <c r="S485" s="7" t="n"/>
    </row>
    <row r="486">
      <c r="A486" s="6">
        <f>IF(B486="","","NM-"&amp;TEXT(ROW()-1,"0000"))</f>
        <v/>
      </c>
      <c r="B486" s="7" t="n"/>
      <c r="C486" s="8" t="n"/>
      <c r="D486" s="6" t="n"/>
      <c r="E486" s="6" t="n"/>
      <c r="F486" s="6" t="n"/>
      <c r="G486" s="6" t="n"/>
      <c r="H486" s="6" t="n"/>
      <c r="I486" s="6" t="n"/>
      <c r="J486" s="6" t="n"/>
      <c r="K486" s="6" t="n"/>
      <c r="L486" s="6" t="n"/>
      <c r="M486" s="6" t="n"/>
      <c r="N486" s="6" t="n"/>
      <c r="O486" s="6" t="n"/>
      <c r="P486" s="7" t="n"/>
      <c r="Q486" s="6" t="n"/>
      <c r="R486" s="7" t="n"/>
      <c r="S486" s="7" t="n"/>
    </row>
    <row r="487">
      <c r="A487" s="6">
        <f>IF(B487="","","NM-"&amp;TEXT(ROW()-1,"0000"))</f>
        <v/>
      </c>
      <c r="B487" s="7" t="n"/>
      <c r="C487" s="8" t="n"/>
      <c r="D487" s="6" t="n"/>
      <c r="E487" s="6" t="n"/>
      <c r="F487" s="6" t="n"/>
      <c r="G487" s="6" t="n"/>
      <c r="H487" s="6" t="n"/>
      <c r="I487" s="6" t="n"/>
      <c r="J487" s="6" t="n"/>
      <c r="K487" s="6" t="n"/>
      <c r="L487" s="6" t="n"/>
      <c r="M487" s="6" t="n"/>
      <c r="N487" s="6" t="n"/>
      <c r="O487" s="6" t="n"/>
      <c r="P487" s="7" t="n"/>
      <c r="Q487" s="6" t="n"/>
      <c r="R487" s="7" t="n"/>
      <c r="S487" s="7" t="n"/>
    </row>
    <row r="488">
      <c r="A488" s="6">
        <f>IF(B488="","","NM-"&amp;TEXT(ROW()-1,"0000"))</f>
        <v/>
      </c>
      <c r="B488" s="7" t="n"/>
      <c r="C488" s="8" t="n"/>
      <c r="D488" s="6" t="n"/>
      <c r="E488" s="6" t="n"/>
      <c r="F488" s="6" t="n"/>
      <c r="G488" s="6" t="n"/>
      <c r="H488" s="6" t="n"/>
      <c r="I488" s="6" t="n"/>
      <c r="J488" s="6" t="n"/>
      <c r="K488" s="6" t="n"/>
      <c r="L488" s="6" t="n"/>
      <c r="M488" s="6" t="n"/>
      <c r="N488" s="6" t="n"/>
      <c r="O488" s="6" t="n"/>
      <c r="P488" s="7" t="n"/>
      <c r="Q488" s="6" t="n"/>
      <c r="R488" s="7" t="n"/>
      <c r="S488" s="7" t="n"/>
    </row>
    <row r="489">
      <c r="A489" s="6">
        <f>IF(B489="","","NM-"&amp;TEXT(ROW()-1,"0000"))</f>
        <v/>
      </c>
      <c r="B489" s="7" t="n"/>
      <c r="C489" s="8" t="n"/>
      <c r="D489" s="6" t="n"/>
      <c r="E489" s="6" t="n"/>
      <c r="F489" s="6" t="n"/>
      <c r="G489" s="6" t="n"/>
      <c r="H489" s="6" t="n"/>
      <c r="I489" s="6" t="n"/>
      <c r="J489" s="6" t="n"/>
      <c r="K489" s="6" t="n"/>
      <c r="L489" s="6" t="n"/>
      <c r="M489" s="6" t="n"/>
      <c r="N489" s="6" t="n"/>
      <c r="O489" s="6" t="n"/>
      <c r="P489" s="7" t="n"/>
      <c r="Q489" s="6" t="n"/>
      <c r="R489" s="7" t="n"/>
      <c r="S489" s="7" t="n"/>
    </row>
    <row r="490">
      <c r="A490" s="6">
        <f>IF(B490="","","NM-"&amp;TEXT(ROW()-1,"0000"))</f>
        <v/>
      </c>
      <c r="B490" s="7" t="n"/>
      <c r="C490" s="8" t="n"/>
      <c r="D490" s="6" t="n"/>
      <c r="E490" s="6" t="n"/>
      <c r="F490" s="6" t="n"/>
      <c r="G490" s="6" t="n"/>
      <c r="H490" s="6" t="n"/>
      <c r="I490" s="6" t="n"/>
      <c r="J490" s="6" t="n"/>
      <c r="K490" s="6" t="n"/>
      <c r="L490" s="6" t="n"/>
      <c r="M490" s="6" t="n"/>
      <c r="N490" s="6" t="n"/>
      <c r="O490" s="6" t="n"/>
      <c r="P490" s="7" t="n"/>
      <c r="Q490" s="6" t="n"/>
      <c r="R490" s="7" t="n"/>
      <c r="S490" s="7" t="n"/>
    </row>
    <row r="491">
      <c r="A491" s="6">
        <f>IF(B491="","","NM-"&amp;TEXT(ROW()-1,"0000"))</f>
        <v/>
      </c>
      <c r="B491" s="7" t="n"/>
      <c r="C491" s="8" t="n"/>
      <c r="D491" s="6" t="n"/>
      <c r="E491" s="6" t="n"/>
      <c r="F491" s="6" t="n"/>
      <c r="G491" s="6" t="n"/>
      <c r="H491" s="6" t="n"/>
      <c r="I491" s="6" t="n"/>
      <c r="J491" s="6" t="n"/>
      <c r="K491" s="6" t="n"/>
      <c r="L491" s="6" t="n"/>
      <c r="M491" s="6" t="n"/>
      <c r="N491" s="6" t="n"/>
      <c r="O491" s="6" t="n"/>
      <c r="P491" s="7" t="n"/>
      <c r="Q491" s="6" t="n"/>
      <c r="R491" s="7" t="n"/>
      <c r="S491" s="7" t="n"/>
    </row>
    <row r="492">
      <c r="A492" s="6">
        <f>IF(B492="","","NM-"&amp;TEXT(ROW()-1,"0000"))</f>
        <v/>
      </c>
      <c r="B492" s="7" t="n"/>
      <c r="C492" s="8" t="n"/>
      <c r="D492" s="6" t="n"/>
      <c r="E492" s="6" t="n"/>
      <c r="F492" s="6" t="n"/>
      <c r="G492" s="6" t="n"/>
      <c r="H492" s="6" t="n"/>
      <c r="I492" s="6" t="n"/>
      <c r="J492" s="6" t="n"/>
      <c r="K492" s="6" t="n"/>
      <c r="L492" s="6" t="n"/>
      <c r="M492" s="6" t="n"/>
      <c r="N492" s="6" t="n"/>
      <c r="O492" s="6" t="n"/>
      <c r="P492" s="7" t="n"/>
      <c r="Q492" s="6" t="n"/>
      <c r="R492" s="7" t="n"/>
      <c r="S492" s="7" t="n"/>
    </row>
    <row r="493">
      <c r="A493" s="6">
        <f>IF(B493="","","NM-"&amp;TEXT(ROW()-1,"0000"))</f>
        <v/>
      </c>
      <c r="B493" s="7" t="n"/>
      <c r="C493" s="8" t="n"/>
      <c r="D493" s="6" t="n"/>
      <c r="E493" s="6" t="n"/>
      <c r="F493" s="6" t="n"/>
      <c r="G493" s="6" t="n"/>
      <c r="H493" s="6" t="n"/>
      <c r="I493" s="6" t="n"/>
      <c r="J493" s="6" t="n"/>
      <c r="K493" s="6" t="n"/>
      <c r="L493" s="6" t="n"/>
      <c r="M493" s="6" t="n"/>
      <c r="N493" s="6" t="n"/>
      <c r="O493" s="6" t="n"/>
      <c r="P493" s="7" t="n"/>
      <c r="Q493" s="6" t="n"/>
      <c r="R493" s="7" t="n"/>
      <c r="S493" s="7" t="n"/>
    </row>
    <row r="494">
      <c r="A494" s="6">
        <f>IF(B494="","","NM-"&amp;TEXT(ROW()-1,"0000"))</f>
        <v/>
      </c>
      <c r="B494" s="7" t="n"/>
      <c r="C494" s="8" t="n"/>
      <c r="D494" s="6" t="n"/>
      <c r="E494" s="6" t="n"/>
      <c r="F494" s="6" t="n"/>
      <c r="G494" s="6" t="n"/>
      <c r="H494" s="6" t="n"/>
      <c r="I494" s="6" t="n"/>
      <c r="J494" s="6" t="n"/>
      <c r="K494" s="6" t="n"/>
      <c r="L494" s="6" t="n"/>
      <c r="M494" s="6" t="n"/>
      <c r="N494" s="6" t="n"/>
      <c r="O494" s="6" t="n"/>
      <c r="P494" s="7" t="n"/>
      <c r="Q494" s="6" t="n"/>
      <c r="R494" s="7" t="n"/>
      <c r="S494" s="7" t="n"/>
    </row>
    <row r="495">
      <c r="A495" s="6">
        <f>IF(B495="","","NM-"&amp;TEXT(ROW()-1,"0000"))</f>
        <v/>
      </c>
      <c r="B495" s="7" t="n"/>
      <c r="C495" s="8" t="n"/>
      <c r="D495" s="6" t="n"/>
      <c r="E495" s="6" t="n"/>
      <c r="F495" s="6" t="n"/>
      <c r="G495" s="6" t="n"/>
      <c r="H495" s="6" t="n"/>
      <c r="I495" s="6" t="n"/>
      <c r="J495" s="6" t="n"/>
      <c r="K495" s="6" t="n"/>
      <c r="L495" s="6" t="n"/>
      <c r="M495" s="6" t="n"/>
      <c r="N495" s="6" t="n"/>
      <c r="O495" s="6" t="n"/>
      <c r="P495" s="7" t="n"/>
      <c r="Q495" s="6" t="n"/>
      <c r="R495" s="7" t="n"/>
      <c r="S495" s="7" t="n"/>
    </row>
    <row r="496">
      <c r="A496" s="6">
        <f>IF(B496="","","NM-"&amp;TEXT(ROW()-1,"0000"))</f>
        <v/>
      </c>
      <c r="B496" s="7" t="n"/>
      <c r="C496" s="8" t="n"/>
      <c r="D496" s="6" t="n"/>
      <c r="E496" s="6" t="n"/>
      <c r="F496" s="6" t="n"/>
      <c r="G496" s="6" t="n"/>
      <c r="H496" s="6" t="n"/>
      <c r="I496" s="6" t="n"/>
      <c r="J496" s="6" t="n"/>
      <c r="K496" s="6" t="n"/>
      <c r="L496" s="6" t="n"/>
      <c r="M496" s="6" t="n"/>
      <c r="N496" s="6" t="n"/>
      <c r="O496" s="6" t="n"/>
      <c r="P496" s="7" t="n"/>
      <c r="Q496" s="6" t="n"/>
      <c r="R496" s="7" t="n"/>
      <c r="S496" s="7" t="n"/>
    </row>
    <row r="497">
      <c r="A497" s="6">
        <f>IF(B497="","","NM-"&amp;TEXT(ROW()-1,"0000"))</f>
        <v/>
      </c>
      <c r="B497" s="7" t="n"/>
      <c r="C497" s="8" t="n"/>
      <c r="D497" s="6" t="n"/>
      <c r="E497" s="6" t="n"/>
      <c r="F497" s="6" t="n"/>
      <c r="G497" s="6" t="n"/>
      <c r="H497" s="6" t="n"/>
      <c r="I497" s="6" t="n"/>
      <c r="J497" s="6" t="n"/>
      <c r="K497" s="6" t="n"/>
      <c r="L497" s="6" t="n"/>
      <c r="M497" s="6" t="n"/>
      <c r="N497" s="6" t="n"/>
      <c r="O497" s="6" t="n"/>
      <c r="P497" s="7" t="n"/>
      <c r="Q497" s="6" t="n"/>
      <c r="R497" s="7" t="n"/>
      <c r="S497" s="7" t="n"/>
    </row>
    <row r="498">
      <c r="A498" s="6">
        <f>IF(B498="","","NM-"&amp;TEXT(ROW()-1,"0000"))</f>
        <v/>
      </c>
      <c r="B498" s="7" t="n"/>
      <c r="C498" s="8" t="n"/>
      <c r="D498" s="6" t="n"/>
      <c r="E498" s="6" t="n"/>
      <c r="F498" s="6" t="n"/>
      <c r="G498" s="6" t="n"/>
      <c r="H498" s="6" t="n"/>
      <c r="I498" s="6" t="n"/>
      <c r="J498" s="6" t="n"/>
      <c r="K498" s="6" t="n"/>
      <c r="L498" s="6" t="n"/>
      <c r="M498" s="6" t="n"/>
      <c r="N498" s="6" t="n"/>
      <c r="O498" s="6" t="n"/>
      <c r="P498" s="7" t="n"/>
      <c r="Q498" s="6" t="n"/>
      <c r="R498" s="7" t="n"/>
      <c r="S498" s="7" t="n"/>
    </row>
    <row r="499">
      <c r="A499" s="6">
        <f>IF(B499="","","NM-"&amp;TEXT(ROW()-1,"0000"))</f>
        <v/>
      </c>
      <c r="B499" s="7" t="n"/>
      <c r="C499" s="8" t="n"/>
      <c r="D499" s="6" t="n"/>
      <c r="E499" s="6" t="n"/>
      <c r="F499" s="6" t="n"/>
      <c r="G499" s="6" t="n"/>
      <c r="H499" s="6" t="n"/>
      <c r="I499" s="6" t="n"/>
      <c r="J499" s="6" t="n"/>
      <c r="K499" s="6" t="n"/>
      <c r="L499" s="6" t="n"/>
      <c r="M499" s="6" t="n"/>
      <c r="N499" s="6" t="n"/>
      <c r="O499" s="6" t="n"/>
      <c r="P499" s="7" t="n"/>
      <c r="Q499" s="6" t="n"/>
      <c r="R499" s="7" t="n"/>
      <c r="S499" s="7" t="n"/>
    </row>
    <row r="500">
      <c r="A500" s="6">
        <f>IF(B500="","","NM-"&amp;TEXT(ROW()-1,"0000"))</f>
        <v/>
      </c>
      <c r="B500" s="7" t="n"/>
      <c r="C500" s="8" t="n"/>
      <c r="D500" s="6" t="n"/>
      <c r="E500" s="6" t="n"/>
      <c r="F500" s="6" t="n"/>
      <c r="G500" s="6" t="n"/>
      <c r="H500" s="6" t="n"/>
      <c r="I500" s="6" t="n"/>
      <c r="J500" s="6" t="n"/>
      <c r="K500" s="6" t="n"/>
      <c r="L500" s="6" t="n"/>
      <c r="M500" s="6" t="n"/>
      <c r="N500" s="6" t="n"/>
      <c r="O500" s="6" t="n"/>
      <c r="P500" s="7" t="n"/>
      <c r="Q500" s="6" t="n"/>
      <c r="R500" s="7" t="n"/>
      <c r="S500" s="7" t="n"/>
    </row>
  </sheetData>
  <dataValidations count="5">
    <dataValidation sqref="D2:D500" showDropDown="0" showInputMessage="1" showErrorMessage="0" allowBlank="1" promptTitle="Pick from the list" prompt="Zone — edit the list on Setup. You can also type a place." type="list">
      <formula1>=Setup!$D$3:$D$12</formula1>
    </dataValidation>
    <dataValidation sqref="E2:E500" showDropDown="0" showInputMessage="1" showErrorMessage="0" allowBlank="1" promptTitle="Pick from the list" prompt="Shift" type="list">
      <formula1>=Setup!$F$3:$F$6</formula1>
    </dataValidation>
    <dataValidation sqref="H2:H500" showDropDown="0" showInputMessage="1" showErrorMessage="0" allowBlank="1" promptTitle="Pick from the list" prompt="Type of event" type="list">
      <formula1>=Setup!$H$3:$H$6</formula1>
    </dataValidation>
    <dataValidation sqref="K2:K500" showDropDown="0" showInputMessage="1" showErrorMessage="0" allowBlank="1" promptTitle="Pick from the list" prompt="Potential outcome, not actual" type="list">
      <formula1>=Setup!$J$3:$J$5</formula1>
    </dataValidation>
    <dataValidation sqref="L2:L500" showDropDown="0" showInputMessage="1" showErrorMessage="0" allowBlank="1" promptTitle="Pick from the list" prompt="Immediate cause" type="list">
      <formula1>=Setup!$L$3:$L$11</formula1>
    </dataValidation>
  </dataValidations>
  <pageMargins left="0.75" right="0.75" top="1" bottom="1" header="0.5" footer="0.5"/>
  <pageSetup orientation="landscape" paperSize="9" fitToHeight="1" fitToWidth="1"/>
  <headerFooter>
    <oddHeader/>
    <oddFooter>&amp;CNear misses are not reportable under RIDDOR. They are still the most useful thing you can record.  ·  Template from robok.ai/guides</oddFooter>
    <evenHeader/>
    <evenFooter/>
    <firstHeader/>
    <firstFooter/>
  </headerFooter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8"/>
  <sheetViews>
    <sheetView workbookViewId="0">
      <selection activeCell="A1" sqref="A1"/>
    </sheetView>
  </sheetViews>
  <sheetFormatPr baseColWidth="8" defaultRowHeight="15"/>
  <cols>
    <col width="16" customWidth="1" min="1" max="1"/>
    <col width="10" customWidth="1" min="2" max="2"/>
    <col width="3" customWidth="1" min="3" max="3"/>
    <col width="22" customWidth="1" min="4" max="4"/>
    <col width="10" customWidth="1" min="5" max="5"/>
    <col width="3" customWidth="1" min="6" max="6"/>
    <col width="26" customWidth="1" min="7" max="7"/>
    <col width="10" customWidth="1" min="8" max="8"/>
    <col width="3" customWidth="1" min="9" max="9"/>
    <col width="40" customWidth="1" min="10" max="10"/>
    <col width="8" customWidth="1" min="11" max="11"/>
  </cols>
  <sheetData>
    <row r="1">
      <c r="A1" s="9" t="inlineStr">
        <is>
          <t>Summary — formulas only; nothing to edit here</t>
        </is>
      </c>
    </row>
    <row r="2">
      <c r="A2" s="10" t="inlineStr">
        <is>
          <t>Counts update as the Report sheet is filled in. Dates are relative to today.</t>
        </is>
      </c>
    </row>
    <row r="4">
      <c r="A4" s="11" t="inlineStr">
        <is>
          <t>Month</t>
        </is>
      </c>
      <c r="B4" s="11" t="inlineStr">
        <is>
          <t>Reports</t>
        </is>
      </c>
      <c r="D4" s="11" t="inlineStr">
        <is>
          <t>Location (zone)</t>
        </is>
      </c>
      <c r="E4" s="11" t="inlineStr">
        <is>
          <t>Reports</t>
        </is>
      </c>
      <c r="G4" s="11" t="inlineStr">
        <is>
          <t>Type</t>
        </is>
      </c>
      <c r="H4" s="11" t="inlineStr">
        <is>
          <t>Reports</t>
        </is>
      </c>
      <c r="J4" s="11" t="inlineStr">
        <is>
          <t>Follow-ups</t>
        </is>
      </c>
      <c r="K4" s="11" t="inlineStr">
        <is>
          <t>Count</t>
        </is>
      </c>
    </row>
    <row r="5">
      <c r="A5" s="12">
        <f>EOMONTH(TODAY(),-11)+1</f>
        <v/>
      </c>
      <c r="B5" s="13">
        <f>COUNTIFS(Report!$B$2:$B$500,"&gt;="&amp;A5,Report!$B$2:$B$500,"&lt;="&amp;EOMONTH(A5,0))</f>
        <v/>
      </c>
      <c r="D5" s="13">
        <f>IF(Setup!D3="","",Setup!D3)</f>
        <v/>
      </c>
      <c r="E5" s="13">
        <f>IF(D5="","",COUNTIF(Report!$D$2:$D$500,D5))</f>
        <v/>
      </c>
      <c r="G5" s="13">
        <f>Setup!H3</f>
        <v/>
      </c>
      <c r="H5" s="13">
        <f>COUNTIF(Report!$H$2:$H$500,G5)</f>
        <v/>
      </c>
      <c r="J5" s="13" t="inlineStr">
        <is>
          <t>Open (owner set, not closed)</t>
        </is>
      </c>
      <c r="K5" s="13">
        <f>COUNTIFS(Report!$O$2:$O$500,"&lt;&gt;",Report!$R$2:$R$500,"")</f>
        <v/>
      </c>
    </row>
    <row r="6">
      <c r="A6" s="12">
        <f>EOMONTH(TODAY(),-10)+1</f>
        <v/>
      </c>
      <c r="B6" s="13">
        <f>COUNTIFS(Report!$B$2:$B$500,"&gt;="&amp;A6,Report!$B$2:$B$500,"&lt;="&amp;EOMONTH(A6,0))</f>
        <v/>
      </c>
      <c r="D6" s="13">
        <f>IF(Setup!D4="","",Setup!D4)</f>
        <v/>
      </c>
      <c r="E6" s="13">
        <f>IF(D6="","",COUNTIF(Report!$D$2:$D$500,D6))</f>
        <v/>
      </c>
      <c r="G6" s="13">
        <f>Setup!H4</f>
        <v/>
      </c>
      <c r="H6" s="13">
        <f>COUNTIF(Report!$H$2:$H$500,G6)</f>
        <v/>
      </c>
      <c r="J6" s="14" t="inlineStr">
        <is>
          <t>Closed but control not checked working</t>
        </is>
      </c>
      <c r="K6" s="14">
        <f>COUNTIFS(Report!$R$2:$R$500,"&lt;&gt;",Report!$S$2:$S$500,"")</f>
        <v/>
      </c>
    </row>
    <row r="7">
      <c r="A7" s="12">
        <f>EOMONTH(TODAY(),-9)+1</f>
        <v/>
      </c>
      <c r="B7" s="13">
        <f>COUNTIFS(Report!$B$2:$B$500,"&gt;="&amp;A7,Report!$B$2:$B$500,"&lt;="&amp;EOMONTH(A7,0))</f>
        <v/>
      </c>
      <c r="D7" s="13">
        <f>IF(Setup!D5="","",Setup!D5)</f>
        <v/>
      </c>
      <c r="E7" s="13">
        <f>IF(D7="","",COUNTIF(Report!$D$2:$D$500,D7))</f>
        <v/>
      </c>
      <c r="G7" s="13">
        <f>Setup!H5</f>
        <v/>
      </c>
      <c r="H7" s="13">
        <f>COUNTIF(Report!$H$2:$H$500,G7)</f>
        <v/>
      </c>
      <c r="J7" s="10" t="inlineStr">
        <is>
          <t>← the one to show the H&amp;S lead</t>
        </is>
      </c>
    </row>
    <row r="8">
      <c r="A8" s="12">
        <f>EOMONTH(TODAY(),-8)+1</f>
        <v/>
      </c>
      <c r="B8" s="13">
        <f>COUNTIFS(Report!$B$2:$B$500,"&gt;="&amp;A8,Report!$B$2:$B$500,"&lt;="&amp;EOMONTH(A8,0))</f>
        <v/>
      </c>
      <c r="D8" s="13">
        <f>IF(Setup!D6="","",Setup!D6)</f>
        <v/>
      </c>
      <c r="E8" s="13">
        <f>IF(D8="","",COUNTIF(Report!$D$2:$D$500,D8))</f>
        <v/>
      </c>
      <c r="G8" s="13">
        <f>Setup!H6</f>
        <v/>
      </c>
      <c r="H8" s="13">
        <f>COUNTIF(Report!$H$2:$H$500,G8)</f>
        <v/>
      </c>
    </row>
    <row r="9">
      <c r="A9" s="12">
        <f>EOMONTH(TODAY(),-7)+1</f>
        <v/>
      </c>
      <c r="B9" s="13">
        <f>COUNTIFS(Report!$B$2:$B$500,"&gt;="&amp;A9,Report!$B$2:$B$500,"&lt;="&amp;EOMONTH(A9,0))</f>
        <v/>
      </c>
      <c r="D9" s="13">
        <f>IF(Setup!D7="","",Setup!D7)</f>
        <v/>
      </c>
      <c r="E9" s="13">
        <f>IF(D9="","",COUNTIF(Report!$D$2:$D$500,D9))</f>
        <v/>
      </c>
    </row>
    <row r="10">
      <c r="A10" s="12">
        <f>EOMONTH(TODAY(),-6)+1</f>
        <v/>
      </c>
      <c r="B10" s="13">
        <f>COUNTIFS(Report!$B$2:$B$500,"&gt;="&amp;A10,Report!$B$2:$B$500,"&lt;="&amp;EOMONTH(A10,0))</f>
        <v/>
      </c>
      <c r="D10" s="13">
        <f>IF(Setup!D8="","",Setup!D8)</f>
        <v/>
      </c>
      <c r="E10" s="13">
        <f>IF(D10="","",COUNTIF(Report!$D$2:$D$500,D10))</f>
        <v/>
      </c>
      <c r="G10" s="11" t="inlineStr">
        <is>
          <t>Could it have been worse?</t>
        </is>
      </c>
      <c r="H10" s="11" t="inlineStr">
        <is>
          <t>Reports</t>
        </is>
      </c>
    </row>
    <row r="11">
      <c r="A11" s="12">
        <f>EOMONTH(TODAY(),-5)+1</f>
        <v/>
      </c>
      <c r="B11" s="13">
        <f>COUNTIFS(Report!$B$2:$B$500,"&gt;="&amp;A11,Report!$B$2:$B$500,"&lt;="&amp;EOMONTH(A11,0))</f>
        <v/>
      </c>
      <c r="D11" s="13">
        <f>IF(Setup!D9="","",Setup!D9)</f>
        <v/>
      </c>
      <c r="E11" s="13">
        <f>IF(D11="","",COUNTIF(Report!$D$2:$D$500,D11))</f>
        <v/>
      </c>
      <c r="G11" s="13">
        <f>Setup!J3</f>
        <v/>
      </c>
      <c r="H11" s="13">
        <f>COUNTIF(Report!$K$2:$K$500,G11)</f>
        <v/>
      </c>
    </row>
    <row r="12">
      <c r="A12" s="12">
        <f>EOMONTH(TODAY(),-4)+1</f>
        <v/>
      </c>
      <c r="B12" s="13">
        <f>COUNTIFS(Report!$B$2:$B$500,"&gt;="&amp;A12,Report!$B$2:$B$500,"&lt;="&amp;EOMONTH(A12,0))</f>
        <v/>
      </c>
      <c r="D12" s="13">
        <f>IF(Setup!D10="","",Setup!D10)</f>
        <v/>
      </c>
      <c r="E12" s="13">
        <f>IF(D12="","",COUNTIF(Report!$D$2:$D$500,D12))</f>
        <v/>
      </c>
      <c r="G12" s="13">
        <f>Setup!J4</f>
        <v/>
      </c>
      <c r="H12" s="13">
        <f>COUNTIF(Report!$K$2:$K$500,G12)</f>
        <v/>
      </c>
    </row>
    <row r="13">
      <c r="A13" s="12">
        <f>EOMONTH(TODAY(),-3)+1</f>
        <v/>
      </c>
      <c r="B13" s="13">
        <f>COUNTIFS(Report!$B$2:$B$500,"&gt;="&amp;A13,Report!$B$2:$B$500,"&lt;="&amp;EOMONTH(A13,0))</f>
        <v/>
      </c>
      <c r="D13" s="13">
        <f>IF(Setup!D11="","",Setup!D11)</f>
        <v/>
      </c>
      <c r="E13" s="13">
        <f>IF(D13="","",COUNTIF(Report!$D$2:$D$500,D13))</f>
        <v/>
      </c>
      <c r="G13" s="13">
        <f>Setup!J5</f>
        <v/>
      </c>
      <c r="H13" s="13">
        <f>COUNTIF(Report!$K$2:$K$500,G13)</f>
        <v/>
      </c>
    </row>
    <row r="14">
      <c r="A14" s="12">
        <f>EOMONTH(TODAY(),-2)+1</f>
        <v/>
      </c>
      <c r="B14" s="13">
        <f>COUNTIFS(Report!$B$2:$B$500,"&gt;="&amp;A14,Report!$B$2:$B$500,"&lt;="&amp;EOMONTH(A14,0))</f>
        <v/>
      </c>
      <c r="D14" s="13">
        <f>IF(Setup!D12="","",Setup!D12)</f>
        <v/>
      </c>
      <c r="E14" s="13">
        <f>IF(D14="","",COUNTIF(Report!$D$2:$D$500,D14))</f>
        <v/>
      </c>
    </row>
    <row r="15">
      <c r="A15" s="12">
        <f>EOMONTH(TODAY(),-1)+1</f>
        <v/>
      </c>
      <c r="B15" s="13">
        <f>COUNTIFS(Report!$B$2:$B$500,"&gt;="&amp;A15,Report!$B$2:$B$500,"&lt;="&amp;EOMONTH(A15,0))</f>
        <v/>
      </c>
    </row>
    <row r="16">
      <c r="A16" s="12">
        <f>EOMONTH(TODAY(),-0)+1</f>
        <v/>
      </c>
      <c r="B16" s="13">
        <f>COUNTIFS(Report!$B$2:$B$500,"&gt;="&amp;A16,Report!$B$2:$B$500,"&lt;="&amp;EOMONTH(A16,0))</f>
        <v/>
      </c>
    </row>
    <row r="19">
      <c r="A19" s="11" t="inlineStr">
        <is>
          <t>Week beginning</t>
        </is>
      </c>
      <c r="B19" s="11" t="inlineStr">
        <is>
          <t>Reports</t>
        </is>
      </c>
    </row>
    <row r="20">
      <c r="A20" s="15">
        <f>TODAY()-WEEKDAY(TODAY(),2)+1-7*7</f>
        <v/>
      </c>
      <c r="B20" s="13">
        <f>COUNTIFS(Report!$B$2:$B$500,"&gt;="&amp;A20,Report!$B$2:$B$500,"&lt;"&amp;A20+7)</f>
        <v/>
      </c>
    </row>
    <row r="21">
      <c r="A21" s="15">
        <f>TODAY()-WEEKDAY(TODAY(),2)+1-7*6</f>
        <v/>
      </c>
      <c r="B21" s="13">
        <f>COUNTIFS(Report!$B$2:$B$500,"&gt;="&amp;A21,Report!$B$2:$B$500,"&lt;"&amp;A21+7)</f>
        <v/>
      </c>
    </row>
    <row r="22">
      <c r="A22" s="15">
        <f>TODAY()-WEEKDAY(TODAY(),2)+1-7*5</f>
        <v/>
      </c>
      <c r="B22" s="13">
        <f>COUNTIFS(Report!$B$2:$B$500,"&gt;="&amp;A22,Report!$B$2:$B$500,"&lt;"&amp;A22+7)</f>
        <v/>
      </c>
    </row>
    <row r="23">
      <c r="A23" s="15">
        <f>TODAY()-WEEKDAY(TODAY(),2)+1-7*4</f>
        <v/>
      </c>
      <c r="B23" s="13">
        <f>COUNTIFS(Report!$B$2:$B$500,"&gt;="&amp;A23,Report!$B$2:$B$500,"&lt;"&amp;A23+7)</f>
        <v/>
      </c>
    </row>
    <row r="24">
      <c r="A24" s="15">
        <f>TODAY()-WEEKDAY(TODAY(),2)+1-7*3</f>
        <v/>
      </c>
      <c r="B24" s="13">
        <f>COUNTIFS(Report!$B$2:$B$500,"&gt;="&amp;A24,Report!$B$2:$B$500,"&lt;"&amp;A24+7)</f>
        <v/>
      </c>
    </row>
    <row r="25">
      <c r="A25" s="15">
        <f>TODAY()-WEEKDAY(TODAY(),2)+1-7*2</f>
        <v/>
      </c>
      <c r="B25" s="13">
        <f>COUNTIFS(Report!$B$2:$B$500,"&gt;="&amp;A25,Report!$B$2:$B$500,"&lt;"&amp;A25+7)</f>
        <v/>
      </c>
    </row>
    <row r="26">
      <c r="A26" s="15">
        <f>TODAY()-WEEKDAY(TODAY(),2)+1-7*1</f>
        <v/>
      </c>
      <c r="B26" s="13">
        <f>COUNTIFS(Report!$B$2:$B$500,"&gt;="&amp;A26,Report!$B$2:$B$500,"&lt;"&amp;A26+7)</f>
        <v/>
      </c>
    </row>
    <row r="27">
      <c r="A27" s="15">
        <f>TODAY()-WEEKDAY(TODAY(),2)+1-7*0</f>
        <v/>
      </c>
      <c r="B27" s="13">
        <f>COUNTIFS(Report!$B$2:$B$500,"&gt;="&amp;A27,Report!$B$2:$B$500,"&lt;"&amp;A27+7)</f>
        <v/>
      </c>
    </row>
    <row r="28">
      <c r="A28" s="10" t="inlineStr">
        <is>
          <t>A trend, not a target: more reports usually means more trust, not more danger.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selection activeCell="A1" sqref="A1"/>
    </sheetView>
  </sheetViews>
  <sheetFormatPr baseColWidth="8" defaultRowHeight="15"/>
  <cols>
    <col width="14" customWidth="1" min="1" max="1"/>
    <col width="26" customWidth="1" min="2" max="2"/>
    <col width="24" customWidth="1" min="4" max="4"/>
    <col width="24" customWidth="1" min="6" max="6"/>
    <col width="24" customWidth="1" min="8" max="8"/>
    <col width="24" customWidth="1" min="10" max="10"/>
    <col width="24" customWidth="1" min="12" max="12"/>
  </cols>
  <sheetData>
    <row r="1">
      <c r="A1" s="9" t="inlineStr">
        <is>
          <t>Setup — edit the yellow cells. Dropdowns on the Report sheet read from these lists.</t>
        </is>
      </c>
    </row>
    <row r="2">
      <c r="D2" s="14" t="inlineStr">
        <is>
          <t>Zones (location list)</t>
        </is>
      </c>
      <c r="F2" s="14" t="inlineStr">
        <is>
          <t>Shifts</t>
        </is>
      </c>
      <c r="H2" s="14" t="inlineStr">
        <is>
          <t>Types</t>
        </is>
      </c>
      <c r="J2" s="14" t="inlineStr">
        <is>
          <t>Could it have been worse?</t>
        </is>
      </c>
      <c r="L2" s="14" t="inlineStr">
        <is>
          <t>Immediate cause</t>
        </is>
      </c>
    </row>
    <row r="3">
      <c r="A3" s="14" t="inlineStr">
        <is>
          <t>Site name</t>
        </is>
      </c>
      <c r="B3" s="16" t="inlineStr">
        <is>
          <t>Your site</t>
        </is>
      </c>
      <c r="D3" s="17" t="inlineStr">
        <is>
          <t>Bay 1</t>
        </is>
      </c>
      <c r="F3" s="17" t="inlineStr">
        <is>
          <t>Early</t>
        </is>
      </c>
      <c r="H3" s="17" t="inlineStr">
        <is>
          <t>Near miss</t>
        </is>
      </c>
      <c r="J3" s="17" t="inlineStr">
        <is>
          <t>Minor</t>
        </is>
      </c>
      <c r="L3" s="17" t="inlineStr">
        <is>
          <t>Line of sight</t>
        </is>
      </c>
    </row>
    <row r="4">
      <c r="D4" s="17" t="inlineStr">
        <is>
          <t>Bay 2</t>
        </is>
      </c>
      <c r="F4" s="17" t="inlineStr">
        <is>
          <t>Late</t>
        </is>
      </c>
      <c r="H4" s="17" t="inlineStr">
        <is>
          <t>Unsafe condition</t>
        </is>
      </c>
      <c r="J4" s="17" t="inlineStr">
        <is>
          <t>Serious</t>
        </is>
      </c>
      <c r="L4" s="17" t="inlineStr">
        <is>
          <t>Speed</t>
        </is>
      </c>
    </row>
    <row r="5">
      <c r="A5" s="10" t="inlineStr">
        <is>
          <t>Zones: ten rows, rename or blank as needed. Shifts, types and causes are editable too. Keep lists contiguous (no gaps).</t>
        </is>
      </c>
      <c r="D5" s="17" t="inlineStr">
        <is>
          <t>Bay 3</t>
        </is>
      </c>
      <c r="F5" s="17" t="inlineStr">
        <is>
          <t>Night</t>
        </is>
      </c>
      <c r="H5" s="17" t="inlineStr">
        <is>
          <t>Unsafe act</t>
        </is>
      </c>
      <c r="J5" s="17" t="inlineStr">
        <is>
          <t>Life-changing</t>
        </is>
      </c>
      <c r="L5" s="17" t="inlineStr">
        <is>
          <t>Route</t>
        </is>
      </c>
    </row>
    <row r="6">
      <c r="A6" s="10" t="inlineStr">
        <is>
          <t>Design from public guidance: HSG245 (investigating accidents and incidents), HSE accident-book fields, RIDDOR 2013 categories. Template from robok.ai/guides.</t>
        </is>
      </c>
      <c r="D6" s="17" t="inlineStr">
        <is>
          <t>Bay 4</t>
        </is>
      </c>
      <c r="F6" s="17" t="inlineStr">
        <is>
          <t>Days</t>
        </is>
      </c>
      <c r="H6" s="17" t="inlineStr">
        <is>
          <t>Damage, no injury</t>
        </is>
      </c>
      <c r="L6" s="17" t="inlineStr">
        <is>
          <t>Lighting</t>
        </is>
      </c>
    </row>
    <row r="7">
      <c r="D7" s="17" t="inlineStr">
        <is>
          <t>Yard</t>
        </is>
      </c>
      <c r="L7" s="17" t="inlineStr">
        <is>
          <t>Procedure not followed</t>
        </is>
      </c>
    </row>
    <row r="8">
      <c r="D8" s="17" t="inlineStr">
        <is>
          <t>Gatehouse</t>
        </is>
      </c>
      <c r="L8" s="17" t="inlineStr">
        <is>
          <t>Procedure unclear</t>
        </is>
      </c>
    </row>
    <row r="9">
      <c r="D9" s="17" t="inlineStr">
        <is>
          <t>Racking aisle A</t>
        </is>
      </c>
      <c r="L9" s="17" t="inlineStr">
        <is>
          <t>Equipment</t>
        </is>
      </c>
    </row>
    <row r="10">
      <c r="D10" s="17" t="inlineStr">
        <is>
          <t>Loading dock</t>
        </is>
      </c>
      <c r="L10" s="17" t="inlineStr">
        <is>
          <t>Housekeeping</t>
        </is>
      </c>
    </row>
    <row r="11">
      <c r="D11" s="17" t="inlineStr">
        <is>
          <t>Car park</t>
        </is>
      </c>
      <c r="L11" s="17" t="inlineStr">
        <is>
          <t>Other</t>
        </is>
      </c>
    </row>
    <row r="12">
      <c r="D12" s="17" t="inlineStr">
        <is>
          <t>Welfare block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2026-10-27T10:59:45Z</dcterms:created>
  <dcterms:modified xmlns:dcterms="http://purl.org/dc/terms/" xmlns:xsi="http://www.w3.org/2001/XMLSchema-instance" xsi:type="dcterms:W3CDTF">2026-10-27T11:01:12Z</dcterms:modified>
</cp:coreProperties>
</file>